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kyousai\Desktop\名称変更等\給付金関係\"/>
    </mc:Choice>
  </mc:AlternateContent>
  <xr:revisionPtr revIDLastSave="0" documentId="13_ncr:1_{7E108F52-F453-40CA-91A1-38B7F9F83745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注意事項" sheetId="14032" r:id="rId1"/>
    <sheet name="請求書（両面コピーしてください）" sheetId="1" r:id="rId2"/>
  </sheets>
  <definedNames>
    <definedName name="_xlnm.Print_Area" localSheetId="1">'請求書（両面コピーしてください）'!$A$1:$CO$312</definedName>
    <definedName name="_xlnm.Print_Area" localSheetId="0">注意事項!$A$1:$CM$115</definedName>
  </definedNames>
  <calcPr calcId="191029"/>
</workbook>
</file>

<file path=xl/calcChain.xml><?xml version="1.0" encoding="utf-8"?>
<calcChain xmlns="http://schemas.openxmlformats.org/spreadsheetml/2006/main">
  <c r="AN269" i="1" l="1"/>
  <c r="AB275" i="1" s="1"/>
  <c r="AN281" i="1" s="1"/>
  <c r="AJ286" i="1" s="1"/>
  <c r="AT239" i="1"/>
  <c r="AC247" i="1" s="1"/>
  <c r="AF258" i="1" s="1"/>
  <c r="S239" i="1"/>
</calcChain>
</file>

<file path=xl/sharedStrings.xml><?xml version="1.0" encoding="utf-8"?>
<sst xmlns="http://schemas.openxmlformats.org/spreadsheetml/2006/main" count="265" uniqueCount="122">
  <si>
    <t>年</t>
    <rPh sb="0" eb="1">
      <t>ネン</t>
    </rPh>
    <phoneticPr fontId="2"/>
  </si>
  <si>
    <t>月</t>
    <rPh sb="0" eb="1">
      <t>ツキ</t>
    </rPh>
    <phoneticPr fontId="2"/>
  </si>
  <si>
    <t>組　合　員　氏　名</t>
    <rPh sb="0" eb="5">
      <t>クミアイイン</t>
    </rPh>
    <rPh sb="6" eb="9">
      <t>シメイ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</si>
  <si>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</si>
  <si>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</si>
  <si>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給　付
種　別</t>
    <rPh sb="0" eb="3">
      <t>キュウフ</t>
    </rPh>
    <rPh sb="4" eb="7">
      <t>シュベツ</t>
    </rPh>
    <phoneticPr fontId="2"/>
  </si>
  <si>
    <t>所属所長</t>
    <rPh sb="0" eb="2">
      <t>ショゾク</t>
    </rPh>
    <rPh sb="2" eb="4">
      <t>ショチョウ</t>
    </rPh>
    <phoneticPr fontId="2"/>
  </si>
  <si>
    <t>氏名</t>
    <rPh sb="0" eb="2">
      <t>シメイ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</si>
  <si>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</si>
  <si>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</si>
  <si>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公立学校共済組合愛知支部長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アイチ</t>
    </rPh>
    <rPh sb="10" eb="13">
      <t>シブチョウ</t>
    </rPh>
    <rPh sb="14" eb="15">
      <t>ドノ</t>
    </rPh>
    <phoneticPr fontId="2"/>
  </si>
  <si>
    <t>TEL（</t>
    <phoneticPr fontId="2"/>
  </si>
  <si>
    <t>）</t>
    <phoneticPr fontId="2"/>
  </si>
  <si>
    <t>-</t>
    <phoneticPr fontId="2"/>
  </si>
  <si>
    <t>記載上の注意事項</t>
    <rPh sb="0" eb="2">
      <t>キサイ</t>
    </rPh>
    <rPh sb="2" eb="3">
      <t>ジョウ</t>
    </rPh>
    <rPh sb="4" eb="6">
      <t>チュウイ</t>
    </rPh>
    <rPh sb="6" eb="8">
      <t>ジコウ</t>
    </rPh>
    <phoneticPr fontId="2"/>
  </si>
  <si>
    <t>請求期間</t>
    <rPh sb="0" eb="2">
      <t>セイキュウ</t>
    </rPh>
    <rPh sb="2" eb="4">
      <t>キカン</t>
    </rPh>
    <phoneticPr fontId="2"/>
  </si>
  <si>
    <t>組合員氏名</t>
    <rPh sb="0" eb="3">
      <t>クミアイイン</t>
    </rPh>
    <rPh sb="3" eb="5">
      <t>シメイ</t>
    </rPh>
    <phoneticPr fontId="2"/>
  </si>
  <si>
    <t>資格取得
年 月 日</t>
    <rPh sb="0" eb="2">
      <t>シカク</t>
    </rPh>
    <rPh sb="2" eb="4">
      <t>シュトク</t>
    </rPh>
    <rPh sb="5" eb="6">
      <t>トシ</t>
    </rPh>
    <rPh sb="7" eb="8">
      <t>ツキ</t>
    </rPh>
    <rPh sb="9" eb="10">
      <t>ヒ</t>
    </rPh>
    <phoneticPr fontId="2"/>
  </si>
  <si>
    <t>資格喪失
年 月 日</t>
    <rPh sb="0" eb="2">
      <t>シカク</t>
    </rPh>
    <rPh sb="2" eb="4">
      <t>ソウシツ</t>
    </rPh>
    <rPh sb="5" eb="6">
      <t>トシ</t>
    </rPh>
    <rPh sb="7" eb="8">
      <t>ツキ</t>
    </rPh>
    <rPh sb="9" eb="10">
      <t>ヒ</t>
    </rPh>
    <phoneticPr fontId="2"/>
  </si>
  <si>
    <t>日間</t>
    <rPh sb="0" eb="2">
      <t>ニチカン</t>
    </rPh>
    <phoneticPr fontId="2"/>
  </si>
  <si>
    <t>日</t>
    <rPh sb="0" eb="1">
      <t>ニチ</t>
    </rPh>
    <phoneticPr fontId="2"/>
  </si>
  <si>
    <t>日から</t>
    <rPh sb="0" eb="1">
      <t>ヒ</t>
    </rPh>
    <phoneticPr fontId="2"/>
  </si>
  <si>
    <t>TEL（</t>
    <phoneticPr fontId="2"/>
  </si>
  <si>
    <t>）</t>
    <phoneticPr fontId="2"/>
  </si>
  <si>
    <t>-</t>
    <phoneticPr fontId="2"/>
  </si>
  <si>
    <t>氏　名</t>
    <rPh sb="0" eb="1">
      <t>シ</t>
    </rPh>
    <rPh sb="2" eb="3">
      <t>メイ</t>
    </rPh>
    <phoneticPr fontId="2"/>
  </si>
  <si>
    <t>給　料　支　給　証　明</t>
    <rPh sb="0" eb="1">
      <t>キュウ</t>
    </rPh>
    <rPh sb="2" eb="3">
      <t>リョウ</t>
    </rPh>
    <rPh sb="4" eb="5">
      <t>ササ</t>
    </rPh>
    <rPh sb="6" eb="7">
      <t>キュウ</t>
    </rPh>
    <rPh sb="8" eb="9">
      <t>アカシ</t>
    </rPh>
    <rPh sb="10" eb="11">
      <t>メイ</t>
    </rPh>
    <phoneticPr fontId="2"/>
  </si>
  <si>
    <t>日まで出勤しなかった期間に対して、次の金額の給</t>
    <rPh sb="0" eb="1">
      <t>ヒ</t>
    </rPh>
    <rPh sb="3" eb="5">
      <t>シュッキン</t>
    </rPh>
    <rPh sb="10" eb="12">
      <t>キカン</t>
    </rPh>
    <rPh sb="13" eb="14">
      <t>タイ</t>
    </rPh>
    <rPh sb="17" eb="18">
      <t>ツギ</t>
    </rPh>
    <rPh sb="19" eb="21">
      <t>キンガク</t>
    </rPh>
    <rPh sb="22" eb="23">
      <t>キュウ</t>
    </rPh>
    <phoneticPr fontId="2"/>
  </si>
  <si>
    <t>料を支払ったことを証明する。</t>
    <rPh sb="0" eb="1">
      <t>リョウ</t>
    </rPh>
    <rPh sb="2" eb="4">
      <t>シハラ</t>
    </rPh>
    <rPh sb="9" eb="11">
      <t>ショウメイ</t>
    </rPh>
    <phoneticPr fontId="2"/>
  </si>
  <si>
    <t>割</t>
    <rPh sb="0" eb="1">
      <t>ワリ</t>
    </rPh>
    <phoneticPr fontId="2"/>
  </si>
  <si>
    <t>所　属　所　名</t>
    <rPh sb="0" eb="3">
      <t>ショゾク</t>
    </rPh>
    <rPh sb="4" eb="5">
      <t>ショ</t>
    </rPh>
    <rPh sb="5" eb="7">
      <t>シメイ</t>
    </rPh>
    <phoneticPr fontId="2"/>
  </si>
  <si>
    <t>所 属 コ ー ド</t>
    <rPh sb="0" eb="3">
      <t>ショゾク</t>
    </rPh>
    <phoneticPr fontId="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</si>
  <si>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</si>
  <si>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</si>
  <si>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添付書類</t>
    <rPh sb="0" eb="2">
      <t>テンプ</t>
    </rPh>
    <rPh sb="2" eb="4">
      <t>ショルイ</t>
    </rPh>
    <phoneticPr fontId="2"/>
  </si>
  <si>
    <t>所 属 所 長　　　　職　名</t>
    <rPh sb="0" eb="1">
      <t>トコロ</t>
    </rPh>
    <rPh sb="2" eb="3">
      <t>ゾク</t>
    </rPh>
    <rPh sb="4" eb="5">
      <t>ショ</t>
    </rPh>
    <rPh sb="6" eb="7">
      <t>オサ</t>
    </rPh>
    <rPh sb="11" eb="12">
      <t>ショク</t>
    </rPh>
    <rPh sb="13" eb="14">
      <t>メイ</t>
    </rPh>
    <phoneticPr fontId="2"/>
  </si>
  <si>
    <t>から</t>
    <phoneticPr fontId="2"/>
  </si>
  <si>
    <t>まで</t>
    <phoneticPr fontId="2"/>
  </si>
  <si>
    <t>給付額の計算</t>
    <rPh sb="0" eb="2">
      <t>キュウフ</t>
    </rPh>
    <rPh sb="2" eb="3">
      <t>ガク</t>
    </rPh>
    <rPh sb="4" eb="6">
      <t>ケイサン</t>
    </rPh>
    <phoneticPr fontId="2"/>
  </si>
  <si>
    <t>円×1/22 ＝</t>
    <rPh sb="0" eb="1">
      <t>エン</t>
    </rPh>
    <phoneticPr fontId="2"/>
  </si>
  <si>
    <t>給付日額Ｂ×支給日数</t>
    <rPh sb="0" eb="2">
      <t>キュウフ</t>
    </rPh>
    <rPh sb="2" eb="4">
      <t>ニチガク</t>
    </rPh>
    <rPh sb="6" eb="8">
      <t>シキュウ</t>
    </rPh>
    <rPh sb="8" eb="10">
      <t>ニッスウ</t>
    </rPh>
    <phoneticPr fontId="2"/>
  </si>
  <si>
    <t>日　＝</t>
    <rPh sb="0" eb="1">
      <t>ニチ</t>
    </rPh>
    <phoneticPr fontId="2"/>
  </si>
  <si>
    <t>（週休日除く・祝日含む）</t>
    <rPh sb="1" eb="3">
      <t>シュウキュウ</t>
    </rPh>
    <rPh sb="3" eb="4">
      <t>ビ</t>
    </rPh>
    <rPh sb="4" eb="5">
      <t>ノゾ</t>
    </rPh>
    <rPh sb="7" eb="9">
      <t>シュクジツ</t>
    </rPh>
    <rPh sb="9" eb="10">
      <t>フク</t>
    </rPh>
    <phoneticPr fontId="2"/>
  </si>
  <si>
    <t>日
生</t>
    <rPh sb="0" eb="1">
      <t>ニチ</t>
    </rPh>
    <rPh sb="2" eb="3">
      <t>セイ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</si>
  <si>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</si>
  <si>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年　月</t>
    <rPh sb="0" eb="1">
      <t>ネン</t>
    </rPh>
    <rPh sb="2" eb="3">
      <t>ツキ</t>
    </rPh>
    <phoneticPr fontId="2"/>
  </si>
  <si>
    <t>支給開始月</t>
    <rPh sb="0" eb="2">
      <t>シキュウ</t>
    </rPh>
    <rPh sb="2" eb="4">
      <t>カイシ</t>
    </rPh>
    <rPh sb="4" eb="5">
      <t>ツキ</t>
    </rPh>
    <phoneticPr fontId="2"/>
  </si>
  <si>
    <t>対象月数　①</t>
    <rPh sb="0" eb="2">
      <t>タイショウ</t>
    </rPh>
    <rPh sb="2" eb="3">
      <t>ツキ</t>
    </rPh>
    <rPh sb="3" eb="4">
      <t>スウ</t>
    </rPh>
    <phoneticPr fontId="2"/>
  </si>
  <si>
    <t>合　計　②</t>
    <rPh sb="0" eb="1">
      <t>ア</t>
    </rPh>
    <rPh sb="2" eb="3">
      <t>ケイ</t>
    </rPh>
    <phoneticPr fontId="2"/>
  </si>
  <si>
    <t>組合平均標準報酬月額</t>
    <rPh sb="0" eb="2">
      <t>クミアイ</t>
    </rPh>
    <rPh sb="2" eb="4">
      <t>ヘイキン</t>
    </rPh>
    <rPh sb="4" eb="6">
      <t>ヒョウジュン</t>
    </rPh>
    <rPh sb="6" eb="8">
      <t>ホウシュウ</t>
    </rPh>
    <rPh sb="8" eb="10">
      <t>ゲツガク</t>
    </rPh>
    <phoneticPr fontId="2"/>
  </si>
  <si>
    <t>アとイを比較して少ない額</t>
    <rPh sb="4" eb="6">
      <t>ヒカク</t>
    </rPh>
    <rPh sb="8" eb="9">
      <t>スク</t>
    </rPh>
    <rPh sb="11" eb="12">
      <t>ガク</t>
    </rPh>
    <phoneticPr fontId="2"/>
  </si>
  <si>
    <t xml:space="preserve">                   平均標準報酬月額</t>
    <rPh sb="19" eb="21">
      <t>ヘイキン</t>
    </rPh>
    <rPh sb="21" eb="23">
      <t>ヒョウジュン</t>
    </rPh>
    <rPh sb="23" eb="25">
      <t>ホウシュウ</t>
    </rPh>
    <rPh sb="25" eb="27">
      <t>ゲツガク</t>
    </rPh>
    <phoneticPr fontId="2"/>
  </si>
  <si>
    <t>※支給開始月の平均標準報酬月額で固定となるため、以降の請求について平均標準報酬月額は変更されません。</t>
    <phoneticPr fontId="2"/>
  </si>
  <si>
    <t>平均標準報酬月額</t>
    <rPh sb="0" eb="2">
      <t>ヘイキン</t>
    </rPh>
    <rPh sb="4" eb="6">
      <t>ホウシュウ</t>
    </rPh>
    <rPh sb="6" eb="8">
      <t>ゲツガク</t>
    </rPh>
    <phoneticPr fontId="2"/>
  </si>
  <si>
    <t>平均標準報酬日額Ａ×2/3 ＝</t>
    <rPh sb="0" eb="2">
      <t>ヘイキン</t>
    </rPh>
    <rPh sb="4" eb="6">
      <t>ホウシュウ</t>
    </rPh>
    <rPh sb="6" eb="8">
      <t>ニチガク</t>
    </rPh>
    <phoneticPr fontId="2"/>
  </si>
  <si>
    <t xml:space="preserve"> 平均標準報酬月額(②／①）＝　　　　　　　　</t>
    <rPh sb="1" eb="3">
      <t>ヘイキン</t>
    </rPh>
    <rPh sb="5" eb="7">
      <t>ホウシュウ</t>
    </rPh>
    <rPh sb="7" eb="9">
      <t>ゲツガク</t>
    </rPh>
    <phoneticPr fontId="2"/>
  </si>
  <si>
    <t>円(小数点以下第3位切捨て）</t>
    <phoneticPr fontId="2"/>
  </si>
  <si>
    <t>ア　平均標準報酬月額（②／①）＝　　　　　　</t>
    <rPh sb="2" eb="4">
      <t>ヘイキン</t>
    </rPh>
    <rPh sb="6" eb="8">
      <t>ホウシュウ</t>
    </rPh>
    <rPh sb="8" eb="10">
      <t>ゲツガク</t>
    </rPh>
    <phoneticPr fontId="2"/>
  </si>
  <si>
    <t>月分支給日数</t>
    <rPh sb="0" eb="1">
      <t>ツキ</t>
    </rPh>
    <rPh sb="1" eb="2">
      <t>ブン</t>
    </rPh>
    <rPh sb="2" eb="4">
      <t>シキュウ</t>
    </rPh>
    <rPh sb="4" eb="6">
      <t>ニッスウ</t>
    </rPh>
    <phoneticPr fontId="2"/>
  </si>
  <si>
    <t>出産手当金請求書</t>
    <rPh sb="0" eb="1">
      <t>デ</t>
    </rPh>
    <rPh sb="1" eb="2">
      <t>サン</t>
    </rPh>
    <rPh sb="2" eb="3">
      <t>テ</t>
    </rPh>
    <rPh sb="3" eb="4">
      <t>トウ</t>
    </rPh>
    <rPh sb="4" eb="5">
      <t>キン</t>
    </rPh>
    <rPh sb="5" eb="6">
      <t>ショウ</t>
    </rPh>
    <rPh sb="6" eb="7">
      <t>モトム</t>
    </rPh>
    <rPh sb="7" eb="8">
      <t>ショ</t>
    </rPh>
    <phoneticPr fontId="2"/>
  </si>
  <si>
    <t>所 属 所（退職
時）電話番号</t>
    <rPh sb="0" eb="1">
      <t>トコロ</t>
    </rPh>
    <rPh sb="2" eb="3">
      <t>ゾク</t>
    </rPh>
    <rPh sb="4" eb="5">
      <t>ショ</t>
    </rPh>
    <rPh sb="6" eb="8">
      <t>タイショク</t>
    </rPh>
    <rPh sb="9" eb="10">
      <t>ジ</t>
    </rPh>
    <rPh sb="11" eb="12">
      <t>デン</t>
    </rPh>
    <rPh sb="12" eb="13">
      <t>ハナシ</t>
    </rPh>
    <rPh sb="13" eb="15">
      <t>バンゴウ</t>
    </rPh>
    <phoneticPr fontId="2"/>
  </si>
  <si>
    <t>出産年月日</t>
    <rPh sb="0" eb="2">
      <t>シュッサン</t>
    </rPh>
    <rPh sb="2" eb="5">
      <t>ネンガッピ</t>
    </rPh>
    <phoneticPr fontId="2"/>
  </si>
  <si>
    <t>～</t>
    <phoneticPr fontId="2"/>
  </si>
  <si>
    <t>請求金額</t>
    <rPh sb="0" eb="2">
      <t>セイキュウ</t>
    </rPh>
    <rPh sb="2" eb="4">
      <t>キンガク</t>
    </rPh>
    <phoneticPr fontId="2"/>
  </si>
  <si>
    <t>出産手当金</t>
    <rPh sb="0" eb="2">
      <t>シュッサン</t>
    </rPh>
    <rPh sb="2" eb="4">
      <t>テアテ</t>
    </rPh>
    <rPh sb="4" eb="5">
      <t>キン</t>
    </rPh>
    <phoneticPr fontId="2"/>
  </si>
  <si>
    <t>※給付
決定金額</t>
    <rPh sb="1" eb="3">
      <t>キュウフ</t>
    </rPh>
    <rPh sb="4" eb="6">
      <t>ケッテイ</t>
    </rPh>
    <rPh sb="6" eb="8">
      <t>キンガク</t>
    </rPh>
    <phoneticPr fontId="2"/>
  </si>
  <si>
    <t>出産に関する医師又は助産師の証明</t>
    <rPh sb="0" eb="2">
      <t>シュッサン</t>
    </rPh>
    <rPh sb="3" eb="4">
      <t>カン</t>
    </rPh>
    <rPh sb="6" eb="8">
      <t>イシ</t>
    </rPh>
    <rPh sb="8" eb="9">
      <t>マタ</t>
    </rPh>
    <rPh sb="10" eb="13">
      <t>ジョサンシ</t>
    </rPh>
    <rPh sb="14" eb="16">
      <t>ショウメイ</t>
    </rPh>
    <phoneticPr fontId="2"/>
  </si>
  <si>
    <t>　　月　　日に出産、流産（　双胎　・　妊娠　　　ヵ月）したことを証明する。</t>
    <rPh sb="2" eb="3">
      <t>ツキ</t>
    </rPh>
    <rPh sb="5" eb="6">
      <t>ヒ</t>
    </rPh>
    <rPh sb="7" eb="9">
      <t>シュッサン</t>
    </rPh>
    <rPh sb="10" eb="12">
      <t>リュウザン</t>
    </rPh>
    <rPh sb="14" eb="16">
      <t>ソウタイ</t>
    </rPh>
    <rPh sb="19" eb="21">
      <t>ニンシン</t>
    </rPh>
    <rPh sb="25" eb="26">
      <t>ゲツ</t>
    </rPh>
    <rPh sb="32" eb="34">
      <t>ショウメイ</t>
    </rPh>
    <phoneticPr fontId="2"/>
  </si>
  <si>
    <t>証明者（医師・助産師）</t>
    <rPh sb="0" eb="2">
      <t>ショウメイ</t>
    </rPh>
    <rPh sb="2" eb="3">
      <t>シャ</t>
    </rPh>
    <rPh sb="4" eb="6">
      <t>イシ</t>
    </rPh>
    <rPh sb="7" eb="10">
      <t>ジョサンシ</t>
    </rPh>
    <phoneticPr fontId="2"/>
  </si>
  <si>
    <t>給付額C－控除額</t>
    <rPh sb="0" eb="2">
      <t>キュウフ</t>
    </rPh>
    <rPh sb="2" eb="3">
      <t>ガク</t>
    </rPh>
    <rPh sb="5" eb="7">
      <t>コウジョ</t>
    </rPh>
    <rPh sb="7" eb="8">
      <t>ガク</t>
    </rPh>
    <phoneticPr fontId="2"/>
  </si>
  <si>
    <t>円　＝</t>
    <rPh sb="0" eb="1">
      <t>エン</t>
    </rPh>
    <phoneticPr fontId="2"/>
  </si>
  <si>
    <t>曜日</t>
    <rPh sb="0" eb="2">
      <t>ヨウビ</t>
    </rPh>
    <phoneticPr fontId="2"/>
  </si>
  <si>
    <t>支給開始月までの標準報酬月額
※支給開始月から遡って記入してください。</t>
    <rPh sb="0" eb="2">
      <t>シキュウ</t>
    </rPh>
    <rPh sb="2" eb="4">
      <t>カイシ</t>
    </rPh>
    <rPh sb="4" eb="5">
      <t>ツキ</t>
    </rPh>
    <rPh sb="8" eb="10">
      <t>ヒョウジュン</t>
    </rPh>
    <rPh sb="10" eb="12">
      <t>ホウシュウ</t>
    </rPh>
    <rPh sb="12" eb="14">
      <t>ゲツガク</t>
    </rPh>
    <rPh sb="16" eb="18">
      <t>シキュウ</t>
    </rPh>
    <rPh sb="18" eb="20">
      <t>カイシ</t>
    </rPh>
    <rPh sb="20" eb="21">
      <t>ツキ</t>
    </rPh>
    <rPh sb="23" eb="24">
      <t>サカノボ</t>
    </rPh>
    <rPh sb="26" eb="28">
      <t>キニュウ</t>
    </rPh>
    <phoneticPr fontId="2"/>
  </si>
  <si>
    <t>※ 前回支給分</t>
    <rPh sb="2" eb="4">
      <t>ゼンカイ</t>
    </rPh>
    <rPh sb="4" eb="6">
      <t>シキュウ</t>
    </rPh>
    <rPh sb="6" eb="7">
      <t>ブン</t>
    </rPh>
    <phoneticPr fontId="2"/>
  </si>
  <si>
    <t>※ 今回支給分</t>
    <rPh sb="2" eb="4">
      <t>コンカイ</t>
    </rPh>
    <rPh sb="4" eb="6">
      <t>シキュウ</t>
    </rPh>
    <rPh sb="6" eb="7">
      <t>ブン</t>
    </rPh>
    <phoneticPr fontId="2"/>
  </si>
  <si>
    <t>※ 支給開始日</t>
    <rPh sb="2" eb="3">
      <t>ササ</t>
    </rPh>
    <rPh sb="3" eb="4">
      <t>キュウ</t>
    </rPh>
    <rPh sb="4" eb="5">
      <t>カイ</t>
    </rPh>
    <rPh sb="5" eb="6">
      <t>ハジメ</t>
    </rPh>
    <rPh sb="6" eb="7">
      <t>ヒ</t>
    </rPh>
    <phoneticPr fontId="2"/>
  </si>
  <si>
    <t>年　　　月　　　日分から</t>
    <rPh sb="0" eb="1">
      <t>ネン</t>
    </rPh>
    <rPh sb="4" eb="5">
      <t>ツキ</t>
    </rPh>
    <rPh sb="8" eb="9">
      <t>ヒ</t>
    </rPh>
    <rPh sb="9" eb="10">
      <t>ブン</t>
    </rPh>
    <phoneticPr fontId="2"/>
  </si>
  <si>
    <t>年　　　月　　　日分まで</t>
    <rPh sb="0" eb="1">
      <t>ネン</t>
    </rPh>
    <rPh sb="4" eb="5">
      <t>ツキ</t>
    </rPh>
    <rPh sb="8" eb="9">
      <t>ヒ</t>
    </rPh>
    <rPh sb="9" eb="10">
      <t>ブン</t>
    </rPh>
    <phoneticPr fontId="2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</si>
  <si>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2"/>
  </si>
  <si>
    <t>年月日は　</t>
    <rPh sb="0" eb="3">
      <t>ネンガッピ</t>
    </rPh>
    <phoneticPr fontId="2"/>
  </si>
  <si>
    <t>というように記入してください。</t>
    <rPh sb="6" eb="8">
      <t>キニュウ</t>
    </rPh>
    <phoneticPr fontId="2"/>
  </si>
  <si>
    <t>円（10円未満四捨五入）…平均標準報酬日額Ａ</t>
    <rPh sb="0" eb="1">
      <t>エン</t>
    </rPh>
    <rPh sb="4" eb="5">
      <t>エン</t>
    </rPh>
    <rPh sb="5" eb="7">
      <t>ミマン</t>
    </rPh>
    <rPh sb="7" eb="11">
      <t>シシャゴニュウ</t>
    </rPh>
    <rPh sb="13" eb="15">
      <t>ヘイキン</t>
    </rPh>
    <rPh sb="17" eb="19">
      <t>ホウシュウ</t>
    </rPh>
    <rPh sb="19" eb="21">
      <t>ニチガク</t>
    </rPh>
    <phoneticPr fontId="2"/>
  </si>
  <si>
    <t>円（円未満四捨五入）…給付日額Ｂ</t>
    <rPh sb="0" eb="1">
      <t>エン</t>
    </rPh>
    <rPh sb="2" eb="3">
      <t>エン</t>
    </rPh>
    <rPh sb="3" eb="5">
      <t>ミマン</t>
    </rPh>
    <rPh sb="5" eb="9">
      <t>シシャゴニュウ</t>
    </rPh>
    <rPh sb="11" eb="13">
      <t>キュウフ</t>
    </rPh>
    <rPh sb="13" eb="15">
      <t>ニチガク</t>
    </rPh>
    <phoneticPr fontId="2"/>
  </si>
  <si>
    <t>円…給付額C</t>
    <rPh sb="0" eb="1">
      <t>エン</t>
    </rPh>
    <rPh sb="2" eb="4">
      <t>キュウフ</t>
    </rPh>
    <rPh sb="4" eb="5">
      <t>ガク</t>
    </rPh>
    <phoneticPr fontId="2"/>
  </si>
  <si>
    <r>
      <t>円…</t>
    </r>
    <r>
      <rPr>
        <b/>
        <sz val="10"/>
        <rFont val="ＭＳ 明朝"/>
        <family val="1"/>
        <charset val="128"/>
      </rPr>
      <t>給付決定額</t>
    </r>
    <rPh sb="0" eb="1">
      <t>エン</t>
    </rPh>
    <rPh sb="2" eb="4">
      <t>キュウフ</t>
    </rPh>
    <rPh sb="4" eb="6">
      <t>ケッテイ</t>
    </rPh>
    <rPh sb="6" eb="7">
      <t>ガク</t>
    </rPh>
    <phoneticPr fontId="2"/>
  </si>
  <si>
    <t>住　所</t>
    <rPh sb="0" eb="1">
      <t>ジュウ</t>
    </rPh>
    <rPh sb="2" eb="3">
      <t>トコロ</t>
    </rPh>
    <phoneticPr fontId="2"/>
  </si>
  <si>
    <t>○支給開始月以前に組合員期間が12か月無い場合</t>
    <rPh sb="1" eb="3">
      <t>シキュウ</t>
    </rPh>
    <rPh sb="3" eb="5">
      <t>カイシ</t>
    </rPh>
    <rPh sb="5" eb="6">
      <t>ツキ</t>
    </rPh>
    <rPh sb="6" eb="8">
      <t>イゼン</t>
    </rPh>
    <rPh sb="9" eb="12">
      <t>クミアイイン</t>
    </rPh>
    <rPh sb="12" eb="14">
      <t>キカン</t>
    </rPh>
    <rPh sb="18" eb="19">
      <t>ゲツ</t>
    </rPh>
    <rPh sb="19" eb="20">
      <t>ナ</t>
    </rPh>
    <rPh sb="21" eb="23">
      <t>バアイ</t>
    </rPh>
    <phoneticPr fontId="2"/>
  </si>
  <si>
    <t>○支給開始月以前に組合員期間が12か月以上有る場合</t>
    <rPh sb="1" eb="3">
      <t>シキュウ</t>
    </rPh>
    <rPh sb="3" eb="5">
      <t>カイシ</t>
    </rPh>
    <rPh sb="5" eb="6">
      <t>ツキ</t>
    </rPh>
    <rPh sb="6" eb="8">
      <t>イゼン</t>
    </rPh>
    <rPh sb="9" eb="12">
      <t>クミアイイン</t>
    </rPh>
    <rPh sb="12" eb="14">
      <t>キカン</t>
    </rPh>
    <rPh sb="18" eb="19">
      <t>ゲツ</t>
    </rPh>
    <rPh sb="19" eb="21">
      <t>イジョウ</t>
    </rPh>
    <rPh sb="21" eb="22">
      <t>ア</t>
    </rPh>
    <rPh sb="23" eb="25">
      <t>バアイ</t>
    </rPh>
    <phoneticPr fontId="2"/>
  </si>
  <si>
    <t>〇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</si>
  <si>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</si>
  <si>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</si>
  <si>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　　　　　　　　　様は、　　　　年　　月　　日出産予定日でありましたが、　　　　年</t>
    <rPh sb="9" eb="10">
      <t>サマ</t>
    </rPh>
    <rPh sb="16" eb="17">
      <t>ネン</t>
    </rPh>
    <rPh sb="19" eb="20">
      <t>ツキ</t>
    </rPh>
    <rPh sb="22" eb="23">
      <t>ヒ</t>
    </rPh>
    <rPh sb="23" eb="25">
      <t>シュッサン</t>
    </rPh>
    <rPh sb="25" eb="28">
      <t>ヨテイビ</t>
    </rPh>
    <rPh sb="40" eb="41">
      <t>ネン</t>
    </rPh>
    <phoneticPr fontId="2"/>
  </si>
  <si>
    <t>職　名</t>
    <rPh sb="0" eb="1">
      <t>ショク</t>
    </rPh>
    <rPh sb="2" eb="3">
      <t>ナ</t>
    </rPh>
    <phoneticPr fontId="2"/>
  </si>
  <si>
    <t>愛知支部文書受付印</t>
    <rPh sb="0" eb="4">
      <t>アイチシブ</t>
    </rPh>
    <rPh sb="4" eb="9">
      <t>ブンショウケツケイン</t>
    </rPh>
    <phoneticPr fontId="2"/>
  </si>
  <si>
    <t>所属所の文書受付印</t>
    <rPh sb="0" eb="3">
      <t>ショゾクショ</t>
    </rPh>
    <rPh sb="4" eb="9">
      <t>ブンショウケツケイン</t>
    </rPh>
    <phoneticPr fontId="2"/>
  </si>
  <si>
    <t>組合員
生年月日</t>
    <rPh sb="0" eb="3">
      <t>クミアイイン</t>
    </rPh>
    <rPh sb="4" eb="5">
      <t>ショウ</t>
    </rPh>
    <rPh sb="5" eb="6">
      <t>トシ</t>
    </rPh>
    <rPh sb="6" eb="7">
      <t>ツキ</t>
    </rPh>
    <rPh sb="7" eb="8">
      <t>ヒ</t>
    </rPh>
    <phoneticPr fontId="2"/>
  </si>
  <si>
    <t>令和</t>
    <rPh sb="0" eb="2">
      <t>レイワ</t>
    </rPh>
    <phoneticPr fontId="2"/>
  </si>
  <si>
    <t>勤務できな
かった期間</t>
    <rPh sb="0" eb="2">
      <t>キンム</t>
    </rPh>
    <rPh sb="9" eb="11">
      <t>キカン</t>
    </rPh>
    <phoneticPr fontId="2"/>
  </si>
  <si>
    <t>※請求日数</t>
    <rPh sb="1" eb="3">
      <t>セイキュウ</t>
    </rPh>
    <rPh sb="3" eb="5">
      <t>ニッスウ</t>
    </rPh>
    <phoneticPr fontId="2"/>
  </si>
  <si>
    <t xml:space="preserve">  支給開始月の平均標準報酬月額で固定となるため、以降の請求について平均標準報酬月額は変更</t>
    <rPh sb="2" eb="4">
      <t>シキュウ</t>
    </rPh>
    <rPh sb="4" eb="6">
      <t>カイシ</t>
    </rPh>
    <rPh sb="6" eb="7">
      <t>ツキ</t>
    </rPh>
    <rPh sb="8" eb="10">
      <t>ヘイキン</t>
    </rPh>
    <rPh sb="12" eb="14">
      <t>ホウシュウ</t>
    </rPh>
    <rPh sb="14" eb="16">
      <t>ゲツガク</t>
    </rPh>
    <rPh sb="17" eb="19">
      <t>コテイ</t>
    </rPh>
    <rPh sb="25" eb="27">
      <t>イコウ</t>
    </rPh>
    <rPh sb="28" eb="30">
      <t>セイキュウ</t>
    </rPh>
    <rPh sb="34" eb="36">
      <t>ヘイキン</t>
    </rPh>
    <rPh sb="38" eb="40">
      <t>ホウシュウ</t>
    </rPh>
    <rPh sb="40" eb="42">
      <t>ゲツガク</t>
    </rPh>
    <rPh sb="43" eb="45">
      <t>ヘンコウ</t>
    </rPh>
    <phoneticPr fontId="2"/>
  </si>
  <si>
    <t>されません。</t>
    <phoneticPr fontId="2"/>
  </si>
  <si>
    <t xml:space="preserve"> 　 ただし、資格喪失後に請求する場合は不要です。</t>
    <rPh sb="7" eb="9">
      <t>シカク</t>
    </rPh>
    <rPh sb="9" eb="11">
      <t>ソウシツ</t>
    </rPh>
    <rPh sb="11" eb="12">
      <t>ゴ</t>
    </rPh>
    <rPh sb="13" eb="15">
      <t>セイキュウ</t>
    </rPh>
    <rPh sb="17" eb="19">
      <t>バアイ</t>
    </rPh>
    <rPh sb="20" eb="22">
      <t>フヨウ</t>
    </rPh>
    <phoneticPr fontId="2"/>
  </si>
  <si>
    <t xml:space="preserve"> 3. 升目は、算用数字で各枠内に各1字ずつ正確に記入してください。</t>
    <phoneticPr fontId="2"/>
  </si>
  <si>
    <t xml:space="preserve"> 6. 任意継続組合員は、所属所名、所属所コード及び所属所長証明欄の記載は必要ありません。</t>
    <rPh sb="4" eb="6">
      <t>ニンイ</t>
    </rPh>
    <rPh sb="6" eb="8">
      <t>ケイゾク</t>
    </rPh>
    <rPh sb="8" eb="11">
      <t>クミアイイン</t>
    </rPh>
    <rPh sb="13" eb="15">
      <t>ショゾク</t>
    </rPh>
    <rPh sb="15" eb="16">
      <t>ショ</t>
    </rPh>
    <rPh sb="16" eb="17">
      <t>ナ</t>
    </rPh>
    <rPh sb="18" eb="20">
      <t>ショゾク</t>
    </rPh>
    <rPh sb="20" eb="21">
      <t>ショ</t>
    </rPh>
    <rPh sb="24" eb="25">
      <t>オヨ</t>
    </rPh>
    <rPh sb="26" eb="28">
      <t>ショゾク</t>
    </rPh>
    <rPh sb="28" eb="29">
      <t>ショ</t>
    </rPh>
    <rPh sb="29" eb="30">
      <t>チョウ</t>
    </rPh>
    <rPh sb="30" eb="32">
      <t>ショウメイ</t>
    </rPh>
    <rPh sb="32" eb="33">
      <t>ラン</t>
    </rPh>
    <rPh sb="34" eb="36">
      <t>キサイ</t>
    </rPh>
    <rPh sb="37" eb="39">
      <t>ヒツヨウ</t>
    </rPh>
    <phoneticPr fontId="2"/>
  </si>
  <si>
    <t>　なし</t>
    <phoneticPr fontId="2"/>
  </si>
  <si>
    <t>平成
令和</t>
    <rPh sb="0" eb="2">
      <t>ヘイセイ</t>
    </rPh>
    <rPh sb="3" eb="5">
      <t>レイワ</t>
    </rPh>
    <phoneticPr fontId="2"/>
  </si>
  <si>
    <t>昭和
平成</t>
    <rPh sb="0" eb="2">
      <t>ショウワ</t>
    </rPh>
    <rPh sb="3" eb="5">
      <t>ヘイセイ</t>
    </rPh>
    <phoneticPr fontId="2"/>
  </si>
  <si>
    <t>　</t>
    <phoneticPr fontId="2"/>
  </si>
  <si>
    <t>　[注]　記入の前には、必ず注意事項をお読みください。</t>
    <phoneticPr fontId="2"/>
  </si>
  <si>
    <t>　令和５年度　410,000円</t>
    <rPh sb="1" eb="3">
      <t>レイワ</t>
    </rPh>
    <rPh sb="4" eb="6">
      <t>ネンド</t>
    </rPh>
    <rPh sb="14" eb="15">
      <t>エン</t>
    </rPh>
    <phoneticPr fontId="2"/>
  </si>
  <si>
    <t xml:space="preserve"> 1. 請求書は月毎に作成してください。</t>
    <rPh sb="4" eb="7">
      <t>セイキュウショ</t>
    </rPh>
    <rPh sb="8" eb="9">
      <t>ツキ</t>
    </rPh>
    <rPh sb="9" eb="10">
      <t>マイ</t>
    </rPh>
    <rPh sb="11" eb="13">
      <t>サクセイ</t>
    </rPh>
    <phoneticPr fontId="2"/>
  </si>
  <si>
    <t xml:space="preserve">    なお、「※」欄は共済組合で記入しますので空白のまま提出してください。</t>
    <rPh sb="12" eb="14">
      <t>キョウサイ</t>
    </rPh>
    <rPh sb="14" eb="16">
      <t>クミアイ</t>
    </rPh>
    <rPh sb="17" eb="19">
      <t>キニュウ</t>
    </rPh>
    <rPh sb="24" eb="26">
      <t>クウハク</t>
    </rPh>
    <rPh sb="29" eb="31">
      <t>テイシュツ</t>
    </rPh>
    <phoneticPr fontId="2"/>
  </si>
  <si>
    <t>　　なお、「出産に関する医師又は助産師の証明」は、支給開始月のみ必要です。</t>
    <rPh sb="25" eb="29">
      <t>シキュウカイシ</t>
    </rPh>
    <rPh sb="29" eb="30">
      <t>ツキ</t>
    </rPh>
    <rPh sb="32" eb="34">
      <t>ヒツヨウ</t>
    </rPh>
    <phoneticPr fontId="2"/>
  </si>
  <si>
    <t>2.</t>
    <phoneticPr fontId="2"/>
  </si>
  <si>
    <t>部分を全て記入してください。</t>
    <rPh sb="0" eb="2">
      <t>ブブン</t>
    </rPh>
    <rPh sb="3" eb="4">
      <t>スベ</t>
    </rPh>
    <rPh sb="5" eb="7">
      <t>キニュウ</t>
    </rPh>
    <phoneticPr fontId="2"/>
  </si>
  <si>
    <t xml:space="preserve"> 4.「給与支給証明」欄は請求期間について証明してください。</t>
    <rPh sb="4" eb="6">
      <t>キュウヨ</t>
    </rPh>
    <rPh sb="6" eb="8">
      <t>シキュウ</t>
    </rPh>
    <rPh sb="8" eb="10">
      <t>ショウメイ</t>
    </rPh>
    <rPh sb="11" eb="12">
      <t>ラン</t>
    </rPh>
    <rPh sb="13" eb="15">
      <t>セイキュウ</t>
    </rPh>
    <rPh sb="15" eb="17">
      <t>キカン</t>
    </rPh>
    <rPh sb="21" eb="23">
      <t>ショウメイ</t>
    </rPh>
    <phoneticPr fontId="2"/>
  </si>
  <si>
    <t>イ　組合平均標準報酬月額 ※年度により変更になる場合があります。（注意事項参照）</t>
    <rPh sb="2" eb="4">
      <t>クミアイ</t>
    </rPh>
    <rPh sb="4" eb="6">
      <t>ヘイキン</t>
    </rPh>
    <rPh sb="6" eb="8">
      <t>ヒョウジュン</t>
    </rPh>
    <rPh sb="8" eb="10">
      <t>ホウシュウ</t>
    </rPh>
    <rPh sb="10" eb="12">
      <t>ゲツガク</t>
    </rPh>
    <rPh sb="14" eb="16">
      <t>ネンド</t>
    </rPh>
    <rPh sb="19" eb="21">
      <t>ヘンコウ</t>
    </rPh>
    <rPh sb="24" eb="26">
      <t>バアイ</t>
    </rPh>
    <rPh sb="33" eb="35">
      <t>チュウイ</t>
    </rPh>
    <rPh sb="35" eb="37">
      <t>ジコウ</t>
    </rPh>
    <rPh sb="37" eb="39">
      <t>サンショウ</t>
    </rPh>
    <phoneticPr fontId="2"/>
  </si>
  <si>
    <t>　令和４年度　410,000円</t>
    <rPh sb="1" eb="2">
      <t>レイ</t>
    </rPh>
    <rPh sb="2" eb="3">
      <t>ワ</t>
    </rPh>
    <rPh sb="4" eb="6">
      <t>ネンド</t>
    </rPh>
    <rPh sb="14" eb="15">
      <t>エン</t>
    </rPh>
    <phoneticPr fontId="2"/>
  </si>
  <si>
    <t>　令和６年度　380,000円</t>
    <rPh sb="1" eb="3">
      <t>レイワ</t>
    </rPh>
    <rPh sb="4" eb="6">
      <t>ネンド</t>
    </rPh>
    <rPh sb="14" eb="15">
      <t>エン</t>
    </rPh>
    <phoneticPr fontId="2"/>
  </si>
  <si>
    <t>6.4</t>
    <phoneticPr fontId="2"/>
  </si>
  <si>
    <t>組  合  員  番  号</t>
    <rPh sb="0" eb="1">
      <t>クミ</t>
    </rPh>
    <rPh sb="3" eb="4">
      <t>アイ</t>
    </rPh>
    <rPh sb="6" eb="7">
      <t>イン</t>
    </rPh>
    <rPh sb="9" eb="10">
      <t>バン</t>
    </rPh>
    <rPh sb="12" eb="13">
      <t>ゴウ</t>
    </rPh>
    <phoneticPr fontId="2"/>
  </si>
  <si>
    <t xml:space="preserve"> 5. 組合員番号の誤り、記入もれ、所属所の文書受付印もれ等のないよう確認してください。</t>
    <rPh sb="4" eb="7">
      <t>クミアイイン</t>
    </rPh>
    <rPh sb="7" eb="9">
      <t>バンゴウ</t>
    </rPh>
    <rPh sb="10" eb="11">
      <t>アヤマ</t>
    </rPh>
    <rPh sb="13" eb="15">
      <t>キニュウ</t>
    </rPh>
    <rPh sb="18" eb="21">
      <t>ショゾクショ</t>
    </rPh>
    <rPh sb="22" eb="27">
      <t>ブンショウケツケイン</t>
    </rPh>
    <rPh sb="29" eb="30">
      <t>ナド</t>
    </rPh>
    <rPh sb="35" eb="3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</si>
</sst>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##,###\ &quot;円&quot;"/>
    <numFmt numFmtId="179" formatCode="##&quot;か月&quot;"/>
    <numFmt numFmtId="180" formatCode="#,##0_ &quot;円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u val="double"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0" fontId="16" fillId="0" borderId="0" xfId="1" applyNumberFormat="1" applyFont="1" applyFill="1" applyBorder="1" applyAlignment="1" applyProtection="1">
      <alignment horizontal="center" vertical="center" shrinkToFit="1"/>
    </xf>
    <xf numFmtId="38" fontId="16" fillId="0" borderId="0" xfId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4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9" xfId="0" applyFont="1" applyFill="1" applyBorder="1" applyAlignment="1"/>
    <xf numFmtId="3" fontId="7" fillId="3" borderId="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0" fontId="3" fillId="3" borderId="14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top"/>
    </xf>
    <xf numFmtId="0" fontId="7" fillId="3" borderId="9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0" fillId="3" borderId="14" xfId="0" applyFont="1" applyFill="1" applyBorder="1" applyAlignment="1" applyProtection="1"/>
    <xf numFmtId="0" fontId="7" fillId="3" borderId="14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/>
    <xf numFmtId="0" fontId="7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shrinkToFit="1"/>
    </xf>
    <xf numFmtId="0" fontId="13" fillId="3" borderId="0" xfId="0" applyFont="1" applyFill="1" applyBorder="1" applyAlignment="1" applyProtection="1">
      <alignment horizontal="left" vertical="center" shrinkToFit="1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9" fillId="0" borderId="3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Border="1"/>
    <xf numFmtId="0" fontId="0" fillId="3" borderId="0" xfId="0" applyFont="1" applyFill="1"/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7" fillId="4" borderId="26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distributed" vertical="center" indent="2"/>
    </xf>
    <xf numFmtId="0" fontId="3" fillId="3" borderId="0" xfId="0" applyFont="1" applyFill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7" fillId="4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7" fillId="3" borderId="0" xfId="0" applyFont="1" applyFill="1" applyBorder="1" applyAlignment="1" applyProtection="1">
      <alignment horizontal="left" vertical="center" shrinkToFit="1"/>
    </xf>
    <xf numFmtId="0" fontId="7" fillId="3" borderId="20" xfId="0" applyFont="1" applyFill="1" applyBorder="1" applyAlignment="1" applyProtection="1">
      <alignment horizontal="left" vertical="center" shrinkToFi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28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2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 shrinkToFit="1"/>
      <protection locked="0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13" fillId="3" borderId="0" xfId="0" applyFont="1" applyFill="1" applyBorder="1" applyAlignment="1" applyProtection="1">
      <alignment horizontal="left" vertical="center" indent="1"/>
    </xf>
    <xf numFmtId="0" fontId="11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 applyProtection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left" vertical="center"/>
    </xf>
    <xf numFmtId="177" fontId="7" fillId="4" borderId="0" xfId="0" applyNumberFormat="1" applyFont="1" applyFill="1" applyBorder="1" applyAlignment="1" applyProtection="1">
      <alignment horizontal="center" vertical="center"/>
      <protection locked="0"/>
    </xf>
    <xf numFmtId="177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7" fillId="4" borderId="44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0" fontId="7" fillId="4" borderId="38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Border="1" applyAlignment="1" applyProtection="1">
      <alignment horizontal="center"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49" fontId="7" fillId="4" borderId="28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 applyProtection="1">
      <alignment horizontal="center" vertical="center"/>
      <protection locked="0"/>
    </xf>
    <xf numFmtId="3" fontId="7" fillId="4" borderId="6" xfId="0" applyNumberFormat="1" applyFont="1" applyFill="1" applyBorder="1" applyAlignment="1" applyProtection="1">
      <alignment horizontal="center" vertical="center"/>
      <protection locked="0"/>
    </xf>
    <xf numFmtId="3" fontId="7" fillId="4" borderId="7" xfId="0" applyNumberFormat="1" applyFont="1" applyFill="1" applyBorder="1" applyAlignment="1" applyProtection="1">
      <alignment horizontal="center" vertical="center"/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0" xfId="0" applyNumberFormat="1" applyFont="1" applyFill="1" applyBorder="1" applyAlignment="1" applyProtection="1">
      <alignment horizontal="center" vertical="center"/>
      <protection locked="0"/>
    </xf>
    <xf numFmtId="3" fontId="7" fillId="4" borderId="2" xfId="0" applyNumberFormat="1" applyFont="1" applyFill="1" applyBorder="1" applyAlignment="1" applyProtection="1">
      <alignment horizontal="center" vertical="center"/>
      <protection locked="0"/>
    </xf>
    <xf numFmtId="3" fontId="7" fillId="4" borderId="23" xfId="0" applyNumberFormat="1" applyFont="1" applyFill="1" applyBorder="1" applyAlignment="1" applyProtection="1">
      <alignment horizontal="center" vertical="center"/>
      <protection locked="0"/>
    </xf>
    <xf numFmtId="3" fontId="7" fillId="4" borderId="12" xfId="0" applyNumberFormat="1" applyFont="1" applyFill="1" applyBorder="1" applyAlignment="1" applyProtection="1">
      <alignment horizontal="center" vertical="center"/>
      <protection locked="0"/>
    </xf>
    <xf numFmtId="3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38" fontId="7" fillId="4" borderId="0" xfId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4" borderId="29" xfId="0" applyNumberFormat="1" applyFont="1" applyFill="1" applyBorder="1" applyAlignment="1" applyProtection="1">
      <alignment horizontal="right" vertical="center"/>
      <protection locked="0"/>
    </xf>
    <xf numFmtId="178" fontId="3" fillId="4" borderId="30" xfId="0" applyNumberFormat="1" applyFont="1" applyFill="1" applyBorder="1" applyAlignment="1" applyProtection="1">
      <alignment horizontal="right" vertical="center"/>
      <protection locked="0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178" fontId="3" fillId="4" borderId="43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78" fontId="3" fillId="4" borderId="31" xfId="0" applyNumberFormat="1" applyFont="1" applyFill="1" applyBorder="1" applyAlignment="1" applyProtection="1">
      <alignment horizontal="right" vertical="center"/>
      <protection locked="0"/>
    </xf>
    <xf numFmtId="178" fontId="3" fillId="4" borderId="49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center"/>
    </xf>
    <xf numFmtId="40" fontId="3" fillId="0" borderId="0" xfId="1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left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38" fontId="13" fillId="4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0" fontId="14" fillId="0" borderId="0" xfId="1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indent="4"/>
    </xf>
    <xf numFmtId="0" fontId="3" fillId="0" borderId="6" xfId="0" applyFont="1" applyFill="1" applyBorder="1" applyAlignment="1" applyProtection="1">
      <alignment horizontal="distributed" vertical="center" indent="4"/>
    </xf>
    <xf numFmtId="0" fontId="3" fillId="0" borderId="11" xfId="0" applyFont="1" applyFill="1" applyBorder="1" applyAlignment="1" applyProtection="1">
      <alignment horizontal="distributed" vertical="center" indent="4"/>
    </xf>
    <xf numFmtId="0" fontId="3" fillId="0" borderId="0" xfId="0" applyFont="1" applyFill="1" applyBorder="1" applyAlignment="1" applyProtection="1">
      <alignment horizontal="distributed" vertical="center" indent="4"/>
    </xf>
    <xf numFmtId="0" fontId="3" fillId="0" borderId="21" xfId="0" applyFont="1" applyFill="1" applyBorder="1" applyAlignment="1" applyProtection="1">
      <alignment horizontal="distributed" vertical="center" indent="4"/>
    </xf>
    <xf numFmtId="0" fontId="3" fillId="0" borderId="4" xfId="0" applyFont="1" applyFill="1" applyBorder="1" applyAlignment="1" applyProtection="1">
      <alignment horizontal="distributed" vertical="center" indent="4"/>
    </xf>
    <xf numFmtId="0" fontId="3" fillId="0" borderId="5" xfId="0" applyFont="1" applyFill="1" applyBorder="1" applyAlignment="1" applyProtection="1">
      <alignment horizontal="distributed" vertical="center" indent="4"/>
    </xf>
    <xf numFmtId="0" fontId="3" fillId="0" borderId="7" xfId="0" applyFont="1" applyFill="1" applyBorder="1" applyAlignment="1" applyProtection="1">
      <alignment horizontal="distributed" vertical="center" indent="4"/>
    </xf>
    <xf numFmtId="0" fontId="3" fillId="0" borderId="1" xfId="0" applyFont="1" applyFill="1" applyBorder="1" applyAlignment="1" applyProtection="1">
      <alignment horizontal="distributed" vertical="center" indent="4"/>
    </xf>
    <xf numFmtId="0" fontId="3" fillId="0" borderId="2" xfId="0" applyFont="1" applyFill="1" applyBorder="1" applyAlignment="1" applyProtection="1">
      <alignment horizontal="distributed" vertical="center" indent="4"/>
    </xf>
    <xf numFmtId="0" fontId="3" fillId="0" borderId="3" xfId="0" applyFont="1" applyFill="1" applyBorder="1" applyAlignment="1" applyProtection="1">
      <alignment horizontal="distributed" vertical="center" indent="4"/>
    </xf>
    <xf numFmtId="0" fontId="3" fillId="0" borderId="18" xfId="0" applyFont="1" applyFill="1" applyBorder="1" applyAlignment="1" applyProtection="1">
      <alignment horizontal="distributed" vertical="center" indent="4"/>
    </xf>
    <xf numFmtId="0" fontId="3" fillId="0" borderId="8" xfId="0" applyFont="1" applyFill="1" applyBorder="1" applyAlignment="1" applyProtection="1">
      <alignment horizontal="distributed" vertical="center" indent="4"/>
    </xf>
    <xf numFmtId="0" fontId="3" fillId="0" borderId="9" xfId="0" applyFont="1" applyFill="1" applyBorder="1" applyAlignment="1" applyProtection="1">
      <alignment horizontal="distributed" vertical="center" indent="4"/>
    </xf>
    <xf numFmtId="0" fontId="3" fillId="0" borderId="10" xfId="0" applyFont="1" applyFill="1" applyBorder="1" applyAlignment="1" applyProtection="1">
      <alignment horizontal="distributed" vertical="center" indent="4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9" xfId="0" applyFont="1" applyFill="1" applyBorder="1" applyAlignment="1" applyProtection="1">
      <alignment horizontal="center" vertical="center" textRotation="255"/>
    </xf>
    <xf numFmtId="0" fontId="14" fillId="0" borderId="6" xfId="0" applyFont="1" applyFill="1" applyBorder="1" applyAlignment="1" applyProtection="1">
      <alignment horizontal="center" vertical="center" textRotation="255"/>
    </xf>
    <xf numFmtId="0" fontId="14" fillId="0" borderId="7" xfId="0" applyFont="1" applyFill="1" applyBorder="1" applyAlignment="1" applyProtection="1">
      <alignment horizontal="center" vertical="center" textRotation="255"/>
    </xf>
    <xf numFmtId="0" fontId="14" fillId="0" borderId="11" xfId="0" applyFont="1" applyFill="1" applyBorder="1" applyAlignment="1" applyProtection="1">
      <alignment horizontal="center" vertical="center" textRotation="255"/>
    </xf>
    <xf numFmtId="0" fontId="14" fillId="0" borderId="0" xfId="0" applyFont="1" applyFill="1" applyBorder="1" applyAlignment="1" applyProtection="1">
      <alignment horizontal="center" vertical="center" textRotation="255"/>
    </xf>
    <xf numFmtId="0" fontId="14" fillId="0" borderId="2" xfId="0" applyFont="1" applyFill="1" applyBorder="1" applyAlignment="1" applyProtection="1">
      <alignment horizontal="center" vertical="center" textRotation="255"/>
    </xf>
    <xf numFmtId="0" fontId="14" fillId="0" borderId="21" xfId="0" applyFont="1" applyFill="1" applyBorder="1" applyAlignment="1" applyProtection="1">
      <alignment horizontal="center" vertical="center" textRotation="255"/>
    </xf>
    <xf numFmtId="0" fontId="14" fillId="0" borderId="4" xfId="0" applyFont="1" applyFill="1" applyBorder="1" applyAlignment="1" applyProtection="1">
      <alignment horizontal="center" vertical="center" textRotation="255"/>
    </xf>
    <xf numFmtId="0" fontId="14" fillId="0" borderId="18" xfId="0" applyFont="1" applyFill="1" applyBorder="1" applyAlignment="1" applyProtection="1">
      <alignment horizontal="center" vertical="center" textRotation="255"/>
    </xf>
    <xf numFmtId="40" fontId="13" fillId="4" borderId="0" xfId="1" applyNumberFormat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14" fillId="0" borderId="45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179" fontId="3" fillId="0" borderId="42" xfId="0" applyNumberFormat="1" applyFont="1" applyFill="1" applyBorder="1" applyAlignment="1" applyProtection="1">
      <alignment horizontal="right" vertical="center"/>
    </xf>
    <xf numFmtId="179" fontId="3" fillId="0" borderId="50" xfId="0" applyNumberFormat="1" applyFont="1" applyFill="1" applyBorder="1" applyAlignment="1" applyProtection="1">
      <alignment horizontal="right" vertical="center"/>
    </xf>
    <xf numFmtId="179" fontId="3" fillId="0" borderId="29" xfId="0" applyNumberFormat="1" applyFont="1" applyFill="1" applyBorder="1" applyAlignment="1" applyProtection="1">
      <alignment horizontal="right" vertical="center"/>
    </xf>
    <xf numFmtId="179" fontId="3" fillId="0" borderId="30" xfId="0" applyNumberFormat="1" applyFont="1" applyFill="1" applyBorder="1" applyAlignment="1" applyProtection="1">
      <alignment horizontal="right" vertical="center"/>
    </xf>
    <xf numFmtId="179" fontId="3" fillId="0" borderId="31" xfId="0" applyNumberFormat="1" applyFont="1" applyFill="1" applyBorder="1" applyAlignment="1" applyProtection="1">
      <alignment horizontal="right" vertical="center"/>
    </xf>
    <xf numFmtId="179" fontId="3" fillId="0" borderId="32" xfId="0" applyNumberFormat="1" applyFont="1" applyFill="1" applyBorder="1" applyAlignment="1" applyProtection="1">
      <alignment horizontal="right" vertical="center"/>
    </xf>
    <xf numFmtId="0" fontId="14" fillId="0" borderId="42" xfId="0" applyNumberFormat="1" applyFont="1" applyFill="1" applyBorder="1" applyAlignment="1" applyProtection="1">
      <alignment horizontal="center" vertical="center"/>
    </xf>
    <xf numFmtId="0" fontId="14" fillId="0" borderId="29" xfId="0" applyNumberFormat="1" applyFont="1" applyFill="1" applyBorder="1" applyAlignment="1" applyProtection="1">
      <alignment horizontal="center" vertical="center"/>
    </xf>
    <xf numFmtId="0" fontId="14" fillId="0" borderId="31" xfId="0" applyNumberFormat="1" applyFont="1" applyFill="1" applyBorder="1" applyAlignment="1" applyProtection="1">
      <alignment horizontal="center" vertical="center"/>
    </xf>
    <xf numFmtId="180" fontId="14" fillId="0" borderId="42" xfId="0" applyNumberFormat="1" applyFont="1" applyFill="1" applyBorder="1" applyAlignment="1" applyProtection="1">
      <alignment horizontal="right" vertical="center"/>
    </xf>
    <xf numFmtId="180" fontId="14" fillId="0" borderId="46" xfId="0" applyNumberFormat="1" applyFont="1" applyFill="1" applyBorder="1" applyAlignment="1" applyProtection="1">
      <alignment horizontal="right" vertical="center"/>
    </xf>
    <xf numFmtId="180" fontId="14" fillId="0" borderId="29" xfId="0" applyNumberFormat="1" applyFont="1" applyFill="1" applyBorder="1" applyAlignment="1" applyProtection="1">
      <alignment horizontal="right" vertical="center"/>
    </xf>
    <xf numFmtId="180" fontId="14" fillId="0" borderId="43" xfId="0" applyNumberFormat="1" applyFont="1" applyFill="1" applyBorder="1" applyAlignment="1" applyProtection="1">
      <alignment horizontal="right" vertical="center"/>
    </xf>
    <xf numFmtId="180" fontId="14" fillId="0" borderId="31" xfId="0" applyNumberFormat="1" applyFont="1" applyFill="1" applyBorder="1" applyAlignment="1" applyProtection="1">
      <alignment horizontal="right" vertical="center"/>
    </xf>
    <xf numFmtId="180" fontId="14" fillId="0" borderId="49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0</xdr:row>
      <xdr:rowOff>0</xdr:rowOff>
    </xdr:from>
    <xdr:to>
      <xdr:col>93</xdr:col>
      <xdr:colOff>0</xdr:colOff>
      <xdr:row>0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ShapeType="1"/>
        </xdr:cNvSpPr>
      </xdr:nvSpPr>
      <xdr:spPr bwMode="auto">
        <a:xfrm>
          <a:off x="7162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ShapeType="1"/>
        </xdr:cNvSpPr>
      </xdr:nvSpPr>
      <xdr:spPr bwMode="auto">
        <a:xfrm>
          <a:off x="0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136</xdr:row>
      <xdr:rowOff>38100</xdr:rowOff>
    </xdr:from>
    <xdr:to>
      <xdr:col>73</xdr:col>
      <xdr:colOff>19050</xdr:colOff>
      <xdr:row>150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3400" y="9296400"/>
          <a:ext cx="1238250" cy="9144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5"/>
  <sheetViews>
    <sheetView showGridLines="0" tabSelected="1" zoomScaleNormal="100" workbookViewId="0">
      <selection activeCell="A3" sqref="A3:CM5"/>
    </sheetView>
  </sheetViews>
  <sheetFormatPr defaultColWidth="1" defaultRowHeight="5.25" customHeight="1" x14ac:dyDescent="0.15"/>
  <cols>
    <col min="1" max="16384" width="1" style="1"/>
  </cols>
  <sheetData>
    <row r="1" spans="1:91" ht="5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91" ht="5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91" ht="5.25" customHeight="1" x14ac:dyDescent="0.15">
      <c r="A3" s="175" t="s">
        <v>14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</row>
    <row r="4" spans="1:91" ht="5.25" customHeight="1" x14ac:dyDescent="0.1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</row>
    <row r="5" spans="1:91" ht="5.25" customHeight="1" x14ac:dyDescent="0.1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</row>
    <row r="6" spans="1:91" ht="5.2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</row>
    <row r="7" spans="1:91" s="10" customFormat="1" ht="5.25" customHeight="1" x14ac:dyDescent="0.1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</row>
    <row r="8" spans="1:91" s="10" customFormat="1" ht="5.25" customHeight="1" x14ac:dyDescent="0.1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</row>
    <row r="9" spans="1:91" s="10" customFormat="1" ht="5.25" customHeight="1" x14ac:dyDescent="0.15">
      <c r="A9" s="160" t="s">
        <v>110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</row>
    <row r="10" spans="1:91" ht="5.25" customHeight="1" x14ac:dyDescent="0.1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</row>
    <row r="11" spans="1:91" ht="5.25" customHeight="1" x14ac:dyDescent="0.1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</row>
    <row r="12" spans="1:91" ht="5.25" customHeight="1" x14ac:dyDescent="0.15">
      <c r="A12" s="160" t="s">
        <v>112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</row>
    <row r="13" spans="1:91" ht="5.25" customHeight="1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</row>
    <row r="14" spans="1:91" ht="5.25" customHeight="1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</row>
    <row r="15" spans="1:91" ht="5.25" customHeight="1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</row>
    <row r="16" spans="1:91" ht="5.25" customHeight="1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</row>
    <row r="17" spans="1:91" ht="5.25" customHeight="1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</row>
    <row r="18" spans="1:91" s="4" customFormat="1" ht="5.25" customHeight="1" x14ac:dyDescent="0.15">
      <c r="A18" s="181" t="s">
        <v>113</v>
      </c>
      <c r="B18" s="181"/>
      <c r="C18" s="181"/>
      <c r="D18" s="181"/>
      <c r="E18" s="182"/>
      <c r="F18" s="183"/>
      <c r="G18" s="183"/>
      <c r="H18" s="183"/>
      <c r="I18" s="184"/>
      <c r="J18" s="191" t="s">
        <v>114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</row>
    <row r="19" spans="1:91" s="4" customFormat="1" ht="5.25" customHeight="1" x14ac:dyDescent="0.15">
      <c r="A19" s="181"/>
      <c r="B19" s="181"/>
      <c r="C19" s="181"/>
      <c r="D19" s="181"/>
      <c r="E19" s="185"/>
      <c r="F19" s="186"/>
      <c r="G19" s="186"/>
      <c r="H19" s="186"/>
      <c r="I19" s="187"/>
      <c r="J19" s="192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</row>
    <row r="20" spans="1:91" s="4" customFormat="1" ht="5.25" customHeight="1" x14ac:dyDescent="0.15">
      <c r="A20" s="181"/>
      <c r="B20" s="181"/>
      <c r="C20" s="181"/>
      <c r="D20" s="181"/>
      <c r="E20" s="188"/>
      <c r="F20" s="189"/>
      <c r="G20" s="189"/>
      <c r="H20" s="189"/>
      <c r="I20" s="190"/>
      <c r="J20" s="192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</row>
    <row r="21" spans="1:91" s="4" customFormat="1" ht="5.25" customHeight="1" x14ac:dyDescent="0.15">
      <c r="A21" s="160" t="s">
        <v>111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</row>
    <row r="22" spans="1:91" s="4" customFormat="1" ht="5.25" customHeight="1" x14ac:dyDescent="0.1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</row>
    <row r="23" spans="1:91" s="4" customFormat="1" ht="5.25" customHeight="1" x14ac:dyDescent="0.1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</row>
    <row r="24" spans="1:91" s="4" customFormat="1" ht="5.25" customHeight="1" x14ac:dyDescent="0.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</row>
    <row r="25" spans="1:91" s="2" customFormat="1" ht="6" customHeight="1" x14ac:dyDescent="0.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</row>
    <row r="26" spans="1:91" ht="5.25" customHeight="1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</row>
    <row r="27" spans="1:91" ht="5.25" customHeight="1" x14ac:dyDescent="0.15">
      <c r="A27" s="160" t="s">
        <v>102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</row>
    <row r="28" spans="1:91" ht="5.25" customHeight="1" x14ac:dyDescent="0.1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</row>
    <row r="29" spans="1:91" ht="5.25" customHeight="1" x14ac:dyDescent="0.1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</row>
    <row r="30" spans="1:91" s="2" customFormat="1" ht="6" customHeight="1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</row>
    <row r="31" spans="1:91" ht="5.2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167" t="s">
        <v>88</v>
      </c>
      <c r="W31" s="167"/>
      <c r="X31" s="167"/>
      <c r="Y31" s="167"/>
      <c r="Z31" s="167" t="s">
        <v>88</v>
      </c>
      <c r="AA31" s="167"/>
      <c r="AB31" s="167"/>
      <c r="AC31" s="167"/>
      <c r="AD31" s="178" t="s">
        <v>0</v>
      </c>
      <c r="AE31" s="178"/>
      <c r="AF31" s="178"/>
      <c r="AG31" s="161">
        <v>0</v>
      </c>
      <c r="AH31" s="161"/>
      <c r="AI31" s="161"/>
      <c r="AJ31" s="161"/>
      <c r="AK31" s="161">
        <v>5</v>
      </c>
      <c r="AL31" s="161"/>
      <c r="AM31" s="161"/>
      <c r="AN31" s="161"/>
      <c r="AO31" s="178" t="s">
        <v>1</v>
      </c>
      <c r="AP31" s="178"/>
      <c r="AQ31" s="178"/>
      <c r="AR31" s="161">
        <v>0</v>
      </c>
      <c r="AS31" s="161"/>
      <c r="AT31" s="161"/>
      <c r="AU31" s="161"/>
      <c r="AV31" s="161">
        <v>1</v>
      </c>
      <c r="AW31" s="161"/>
      <c r="AX31" s="161"/>
      <c r="AY31" s="161"/>
      <c r="AZ31" s="178" t="s">
        <v>4</v>
      </c>
      <c r="BA31" s="178"/>
      <c r="BB31" s="17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</row>
    <row r="32" spans="1:91" ht="5.25" customHeight="1" x14ac:dyDescent="0.15">
      <c r="A32" s="8"/>
      <c r="B32" s="8"/>
      <c r="C32" s="8"/>
      <c r="D32" s="8"/>
      <c r="E32" s="8"/>
      <c r="F32" s="8"/>
      <c r="G32" s="8"/>
      <c r="H32" s="179" t="s">
        <v>79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68"/>
      <c r="W32" s="168"/>
      <c r="X32" s="168"/>
      <c r="Y32" s="168"/>
      <c r="Z32" s="168"/>
      <c r="AA32" s="168"/>
      <c r="AB32" s="168"/>
      <c r="AC32" s="168"/>
      <c r="AD32" s="178"/>
      <c r="AE32" s="178"/>
      <c r="AF32" s="178"/>
      <c r="AG32" s="162"/>
      <c r="AH32" s="162"/>
      <c r="AI32" s="162"/>
      <c r="AJ32" s="162"/>
      <c r="AK32" s="162"/>
      <c r="AL32" s="162"/>
      <c r="AM32" s="162"/>
      <c r="AN32" s="162"/>
      <c r="AO32" s="178"/>
      <c r="AP32" s="178"/>
      <c r="AQ32" s="178"/>
      <c r="AR32" s="162"/>
      <c r="AS32" s="162"/>
      <c r="AT32" s="162"/>
      <c r="AU32" s="162"/>
      <c r="AV32" s="162"/>
      <c r="AW32" s="162"/>
      <c r="AX32" s="162"/>
      <c r="AY32" s="162"/>
      <c r="AZ32" s="178"/>
      <c r="BA32" s="178"/>
      <c r="BB32" s="178"/>
      <c r="BC32" s="180" t="s">
        <v>80</v>
      </c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</row>
    <row r="33" spans="1:91" ht="5.25" customHeight="1" x14ac:dyDescent="0.15">
      <c r="A33" s="8"/>
      <c r="B33" s="8"/>
      <c r="C33" s="8"/>
      <c r="D33" s="8"/>
      <c r="E33" s="8"/>
      <c r="F33" s="8"/>
      <c r="G33" s="8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68"/>
      <c r="W33" s="168"/>
      <c r="X33" s="168"/>
      <c r="Y33" s="168"/>
      <c r="Z33" s="168"/>
      <c r="AA33" s="168"/>
      <c r="AB33" s="168"/>
      <c r="AC33" s="168"/>
      <c r="AD33" s="178"/>
      <c r="AE33" s="178"/>
      <c r="AF33" s="178"/>
      <c r="AG33" s="162"/>
      <c r="AH33" s="162"/>
      <c r="AI33" s="162"/>
      <c r="AJ33" s="162"/>
      <c r="AK33" s="162"/>
      <c r="AL33" s="162"/>
      <c r="AM33" s="162"/>
      <c r="AN33" s="162"/>
      <c r="AO33" s="178"/>
      <c r="AP33" s="178"/>
      <c r="AQ33" s="178"/>
      <c r="AR33" s="162"/>
      <c r="AS33" s="162"/>
      <c r="AT33" s="162"/>
      <c r="AU33" s="162"/>
      <c r="AV33" s="162"/>
      <c r="AW33" s="162"/>
      <c r="AX33" s="162"/>
      <c r="AY33" s="162"/>
      <c r="AZ33" s="178"/>
      <c r="BA33" s="178"/>
      <c r="BB33" s="178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</row>
    <row r="34" spans="1:91" ht="5.25" customHeight="1" x14ac:dyDescent="0.15">
      <c r="A34" s="8"/>
      <c r="B34" s="8"/>
      <c r="C34" s="8"/>
      <c r="D34" s="8"/>
      <c r="E34" s="8"/>
      <c r="F34" s="8"/>
      <c r="G34" s="8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68"/>
      <c r="W34" s="168"/>
      <c r="X34" s="168"/>
      <c r="Y34" s="168"/>
      <c r="Z34" s="168"/>
      <c r="AA34" s="168"/>
      <c r="AB34" s="168"/>
      <c r="AC34" s="168"/>
      <c r="AD34" s="178"/>
      <c r="AE34" s="178"/>
      <c r="AF34" s="178"/>
      <c r="AG34" s="162"/>
      <c r="AH34" s="162"/>
      <c r="AI34" s="162"/>
      <c r="AJ34" s="162"/>
      <c r="AK34" s="162"/>
      <c r="AL34" s="162"/>
      <c r="AM34" s="162"/>
      <c r="AN34" s="162"/>
      <c r="AO34" s="178"/>
      <c r="AP34" s="178"/>
      <c r="AQ34" s="178"/>
      <c r="AR34" s="162"/>
      <c r="AS34" s="162"/>
      <c r="AT34" s="162"/>
      <c r="AU34" s="162"/>
      <c r="AV34" s="162"/>
      <c r="AW34" s="162"/>
      <c r="AX34" s="162"/>
      <c r="AY34" s="162"/>
      <c r="AZ34" s="178"/>
      <c r="BA34" s="178"/>
      <c r="BB34" s="178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</row>
    <row r="35" spans="1:91" ht="5.2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69"/>
      <c r="W35" s="169"/>
      <c r="X35" s="169"/>
      <c r="Y35" s="169"/>
      <c r="Z35" s="169"/>
      <c r="AA35" s="169"/>
      <c r="AB35" s="169"/>
      <c r="AC35" s="169"/>
      <c r="AD35" s="178"/>
      <c r="AE35" s="178"/>
      <c r="AF35" s="178"/>
      <c r="AG35" s="163"/>
      <c r="AH35" s="163"/>
      <c r="AI35" s="163"/>
      <c r="AJ35" s="163"/>
      <c r="AK35" s="163"/>
      <c r="AL35" s="163"/>
      <c r="AM35" s="163"/>
      <c r="AN35" s="163"/>
      <c r="AO35" s="178"/>
      <c r="AP35" s="178"/>
      <c r="AQ35" s="178"/>
      <c r="AR35" s="163"/>
      <c r="AS35" s="163"/>
      <c r="AT35" s="163"/>
      <c r="AU35" s="163"/>
      <c r="AV35" s="163"/>
      <c r="AW35" s="163"/>
      <c r="AX35" s="163"/>
      <c r="AY35" s="163"/>
      <c r="AZ35" s="178"/>
      <c r="BA35" s="178"/>
      <c r="BB35" s="17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</row>
    <row r="36" spans="1:91" ht="5.25" customHeight="1" x14ac:dyDescent="0.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</row>
    <row r="37" spans="1:91" s="10" customFormat="1" ht="5.25" customHeight="1" x14ac:dyDescent="0.15">
      <c r="A37" s="160" t="s">
        <v>115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5"/>
    </row>
    <row r="38" spans="1:91" s="10" customFormat="1" ht="5.25" customHeight="1" x14ac:dyDescent="0.15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5"/>
    </row>
    <row r="39" spans="1:91" s="10" customFormat="1" ht="5.25" customHeight="1" x14ac:dyDescent="0.1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5"/>
    </row>
    <row r="40" spans="1:91" ht="5.25" customHeight="1" x14ac:dyDescent="0.15">
      <c r="A40" s="160" t="s">
        <v>101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</row>
    <row r="41" spans="1:91" ht="5.25" customHeight="1" x14ac:dyDescent="0.1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</row>
    <row r="42" spans="1:91" ht="5.25" customHeight="1" x14ac:dyDescent="0.1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</row>
    <row r="43" spans="1:91" ht="5.25" customHeight="1" x14ac:dyDescent="0.1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</row>
    <row r="44" spans="1:91" ht="5.25" customHeight="1" x14ac:dyDescent="0.1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</row>
    <row r="45" spans="1:91" s="2" customFormat="1" ht="6" customHeight="1" x14ac:dyDescent="0.1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</row>
    <row r="46" spans="1:91" s="2" customFormat="1" ht="6" customHeight="1" x14ac:dyDescent="0.15">
      <c r="A46" s="160" t="s">
        <v>121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</row>
    <row r="47" spans="1:91" s="2" customFormat="1" ht="6" customHeight="1" x14ac:dyDescent="0.1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</row>
    <row r="48" spans="1:91" s="2" customFormat="1" ht="6" customHeight="1" x14ac:dyDescent="0.1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</row>
    <row r="49" spans="1:91" s="2" customFormat="1" ht="6" customHeight="1" x14ac:dyDescent="0.1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</row>
    <row r="50" spans="1:91" ht="5.25" customHeight="1" x14ac:dyDescent="0.1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</row>
    <row r="51" spans="1:91" ht="5.25" customHeight="1" x14ac:dyDescent="0.1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</row>
    <row r="52" spans="1:91" ht="5.25" customHeight="1" x14ac:dyDescent="0.15">
      <c r="A52" s="160" t="s">
        <v>103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</row>
    <row r="53" spans="1:91" ht="5.25" customHeight="1" x14ac:dyDescent="0.1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</row>
    <row r="54" spans="1:91" ht="5.25" customHeight="1" x14ac:dyDescent="0.1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</row>
    <row r="55" spans="1:91" ht="5.25" customHeight="1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</row>
    <row r="56" spans="1:91" ht="5.25" customHeight="1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</row>
    <row r="57" spans="1:91" ht="5.25" customHeight="1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</row>
    <row r="58" spans="1:91" ht="5.25" customHeight="1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</row>
    <row r="59" spans="1:91" ht="5.25" customHeight="1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</row>
    <row r="60" spans="1:91" ht="5.25" customHeight="1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</row>
    <row r="61" spans="1:91" ht="5.25" customHeight="1" x14ac:dyDescent="0.15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</row>
    <row r="62" spans="1:91" s="10" customFormat="1" ht="5.25" customHeight="1" x14ac:dyDescent="0.15">
      <c r="A62" s="170" t="s">
        <v>53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</row>
    <row r="63" spans="1:91" s="10" customFormat="1" ht="5.25" customHeight="1" x14ac:dyDescent="0.1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</row>
    <row r="64" spans="1:91" s="10" customFormat="1" ht="5.25" customHeight="1" x14ac:dyDescent="0.1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</row>
    <row r="65" spans="1:91" ht="5.25" customHeight="1" x14ac:dyDescent="0.15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</row>
    <row r="66" spans="1:91" ht="5.25" customHeight="1" x14ac:dyDescent="0.15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</row>
    <row r="67" spans="1:91" s="10" customFormat="1" ht="5.25" customHeight="1" x14ac:dyDescent="0.15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</row>
    <row r="68" spans="1:91" s="10" customFormat="1" ht="5.25" customHeight="1" x14ac:dyDescent="0.15">
      <c r="A68" s="160" t="s">
        <v>99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5"/>
    </row>
    <row r="69" spans="1:91" s="10" customFormat="1" ht="5.25" customHeight="1" x14ac:dyDescent="0.15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5"/>
    </row>
    <row r="70" spans="1:91" s="10" customFormat="1" ht="5.25" customHeight="1" x14ac:dyDescent="0.1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5"/>
    </row>
    <row r="71" spans="1:91" s="10" customFormat="1" ht="5.25" customHeight="1" x14ac:dyDescent="0.15">
      <c r="A71" s="160" t="s">
        <v>100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5"/>
    </row>
    <row r="72" spans="1:91" s="10" customFormat="1" ht="5.25" customHeight="1" x14ac:dyDescent="0.1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5"/>
    </row>
    <row r="73" spans="1:91" s="10" customFormat="1" ht="5.25" customHeight="1" x14ac:dyDescent="0.1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5"/>
    </row>
    <row r="74" spans="1:91" s="10" customFormat="1" ht="5.25" customHeight="1" x14ac:dyDescent="0.1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</row>
    <row r="75" spans="1:91" s="10" customFormat="1" ht="5.25" customHeight="1" x14ac:dyDescent="0.1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</row>
    <row r="76" spans="1:91" s="10" customFormat="1" ht="5.25" customHeight="1" x14ac:dyDescent="0.1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</row>
    <row r="77" spans="1:91" s="10" customFormat="1" ht="5.25" customHeight="1" x14ac:dyDescent="0.1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</row>
    <row r="78" spans="1:91" ht="5.25" customHeight="1" x14ac:dyDescent="0.1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</row>
    <row r="79" spans="1:91" ht="5.25" customHeight="1" x14ac:dyDescent="0.1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</row>
    <row r="80" spans="1:91" ht="5.25" customHeight="1" x14ac:dyDescent="0.1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</row>
    <row r="81" spans="1:91" ht="7.5" customHeight="1" x14ac:dyDescent="0.15">
      <c r="A81" s="170" t="s">
        <v>49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</row>
    <row r="82" spans="1:91" ht="7.5" customHeight="1" x14ac:dyDescent="0.15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</row>
    <row r="83" spans="1:91" ht="7.5" customHeight="1" x14ac:dyDescent="0.15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</row>
    <row r="84" spans="1:91" ht="5.25" customHeight="1" x14ac:dyDescent="0.15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</row>
    <row r="85" spans="1:91" s="10" customFormat="1" ht="5.25" customHeight="1" x14ac:dyDescent="0.15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</row>
    <row r="86" spans="1:91" s="10" customFormat="1" ht="5.25" customHeight="1" x14ac:dyDescent="0.15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</row>
    <row r="87" spans="1:91" s="10" customFormat="1" ht="7.5" customHeight="1" x14ac:dyDescent="0.15">
      <c r="A87" s="172" t="s">
        <v>117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</row>
    <row r="88" spans="1:91" s="10" customFormat="1" ht="7.5" customHeight="1" x14ac:dyDescent="0.1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</row>
    <row r="89" spans="1:91" s="10" customFormat="1" ht="7.5" customHeight="1" x14ac:dyDescent="0.1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</row>
    <row r="90" spans="1:91" ht="7.5" customHeight="1" x14ac:dyDescent="0.15">
      <c r="A90" s="173" t="s">
        <v>109</v>
      </c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</row>
    <row r="91" spans="1:91" s="10" customFormat="1" ht="7.5" customHeight="1" x14ac:dyDescent="0.1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</row>
    <row r="92" spans="1:91" ht="7.5" customHeight="1" x14ac:dyDescent="0.1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</row>
    <row r="93" spans="1:91" ht="7.5" customHeight="1" x14ac:dyDescent="0.15">
      <c r="A93" s="173" t="s">
        <v>118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</row>
    <row r="94" spans="1:91" ht="7.5" customHeight="1" x14ac:dyDescent="0.1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</row>
    <row r="95" spans="1:91" ht="7.5" customHeight="1" x14ac:dyDescent="0.1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</row>
    <row r="96" spans="1:91" s="10" customFormat="1" ht="5.25" customHeight="1" x14ac:dyDescent="0.1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</row>
    <row r="97" spans="1:91" s="10" customFormat="1" ht="5.25" customHeight="1" x14ac:dyDescent="0.15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</row>
    <row r="98" spans="1:91" ht="5.25" customHeight="1" x14ac:dyDescent="0.1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</row>
    <row r="99" spans="1:91" ht="5.25" customHeight="1" x14ac:dyDescent="0.1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</row>
    <row r="100" spans="1:91" ht="5.25" customHeight="1" x14ac:dyDescent="0.1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</row>
    <row r="101" spans="1:91" ht="5.25" customHeight="1" x14ac:dyDescent="0.15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</row>
    <row r="102" spans="1:91" ht="7.5" customHeight="1" x14ac:dyDescent="0.15">
      <c r="A102" s="170" t="s">
        <v>34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</row>
    <row r="103" spans="1:91" ht="7.5" customHeight="1" x14ac:dyDescent="0.15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</row>
    <row r="104" spans="1:91" ht="7.5" customHeight="1" x14ac:dyDescent="0.15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</row>
    <row r="105" spans="1:91" s="10" customFormat="1" ht="5.25" customHeight="1" x14ac:dyDescent="0.15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</row>
    <row r="106" spans="1:91" s="10" customFormat="1" ht="5.25" customHeight="1" x14ac:dyDescent="0.15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</row>
    <row r="107" spans="1:91" ht="5.25" customHeight="1" x14ac:dyDescent="0.15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</row>
    <row r="108" spans="1:91" ht="5.25" customHeight="1" x14ac:dyDescent="0.15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</row>
    <row r="109" spans="1:91" ht="7.5" customHeight="1" x14ac:dyDescent="0.15">
      <c r="A109" s="160" t="s">
        <v>104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3"/>
    </row>
    <row r="110" spans="1:91" ht="5.25" customHeight="1" x14ac:dyDescent="0.15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3"/>
    </row>
    <row r="111" spans="1:91" ht="5.25" customHeight="1" x14ac:dyDescent="0.15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3"/>
    </row>
    <row r="112" spans="1:91" ht="5.25" customHeight="1" x14ac:dyDescent="0.15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</row>
    <row r="113" spans="1:91" ht="5.25" customHeight="1" x14ac:dyDescent="0.15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</row>
    <row r="114" spans="1:91" ht="5.25" customHeight="1" x14ac:dyDescent="0.15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</row>
    <row r="115" spans="1:91" ht="5.25" customHeight="1" x14ac:dyDescent="0.1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3"/>
    </row>
  </sheetData>
  <sheetProtection algorithmName="SHA-512" hashValue="FAW/uDFXMFue1XMhGzj6ME62WbDvYU8+omJGx/dSpCnpi6KmIf8wTPQUevSv3PVbjaHLRSUHRKY13Xo86pkufg==" saltValue="oKUeZEmi4Hqd7A6fm9l2ng==" spinCount="100000" sheet="1" objects="1" scenarios="1"/>
  <mergeCells count="45">
    <mergeCell ref="A18:D20"/>
    <mergeCell ref="E18:I20"/>
    <mergeCell ref="J18:CM20"/>
    <mergeCell ref="A93:CM95"/>
    <mergeCell ref="A96:CM101"/>
    <mergeCell ref="A55:CM61"/>
    <mergeCell ref="A52:CM54"/>
    <mergeCell ref="A40:CM42"/>
    <mergeCell ref="A43:CM45"/>
    <mergeCell ref="A49:CM51"/>
    <mergeCell ref="A84:CM86"/>
    <mergeCell ref="A46:CM48"/>
    <mergeCell ref="A65:CM67"/>
    <mergeCell ref="A12:CM14"/>
    <mergeCell ref="A36:CM36"/>
    <mergeCell ref="A3:CM5"/>
    <mergeCell ref="A6:CM8"/>
    <mergeCell ref="A37:CL39"/>
    <mergeCell ref="A24:CM26"/>
    <mergeCell ref="A15:CM17"/>
    <mergeCell ref="A9:CM11"/>
    <mergeCell ref="A21:CM23"/>
    <mergeCell ref="A27:CM29"/>
    <mergeCell ref="AO31:AQ35"/>
    <mergeCell ref="AR31:AU35"/>
    <mergeCell ref="AD31:AF35"/>
    <mergeCell ref="H32:U34"/>
    <mergeCell ref="AZ31:BB35"/>
    <mergeCell ref="BC32:CM34"/>
    <mergeCell ref="A109:CL111"/>
    <mergeCell ref="AG31:AJ35"/>
    <mergeCell ref="A112:CM114"/>
    <mergeCell ref="A68:CM70"/>
    <mergeCell ref="A115:CL115"/>
    <mergeCell ref="AV31:AY35"/>
    <mergeCell ref="V31:Y35"/>
    <mergeCell ref="AK31:AN35"/>
    <mergeCell ref="Z31:AC35"/>
    <mergeCell ref="A62:BP64"/>
    <mergeCell ref="A81:BP83"/>
    <mergeCell ref="A71:CM73"/>
    <mergeCell ref="A102:BP104"/>
    <mergeCell ref="A74:CM80"/>
    <mergeCell ref="A87:CM89"/>
    <mergeCell ref="A90:CM92"/>
  </mergeCells>
  <phoneticPr fontId="2"/>
  <pageMargins left="0.59" right="0.59055118110236227" top="0.67" bottom="0.16" header="0.51181102362204722" footer="0.1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302"/>
  <sheetViews>
    <sheetView showGridLines="0" zoomScaleNormal="100" workbookViewId="0">
      <selection activeCell="U14" sqref="U14:Y19"/>
    </sheetView>
  </sheetViews>
  <sheetFormatPr defaultColWidth="1" defaultRowHeight="5.25" customHeight="1" x14ac:dyDescent="0.15"/>
  <cols>
    <col min="1" max="16384" width="1" style="52"/>
  </cols>
  <sheetData>
    <row r="1" spans="1:106" ht="5.25" customHeight="1" x14ac:dyDescent="0.15"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</row>
    <row r="2" spans="1:106" ht="5.2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</row>
    <row r="3" spans="1:106" ht="5.25" customHeight="1" x14ac:dyDescent="0.1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53"/>
      <c r="N3" s="53"/>
      <c r="O3" s="53"/>
      <c r="P3" s="53"/>
      <c r="Q3" s="53"/>
      <c r="R3" s="53"/>
      <c r="S3" s="53"/>
      <c r="T3" s="53"/>
      <c r="BR3" s="208"/>
      <c r="BS3" s="208"/>
      <c r="BT3" s="208"/>
      <c r="BU3" s="208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</row>
    <row r="4" spans="1:106" ht="5.25" customHeight="1" x14ac:dyDescent="0.15">
      <c r="X4" s="214" t="s">
        <v>59</v>
      </c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</row>
    <row r="5" spans="1:106" ht="5.25" customHeight="1" x14ac:dyDescent="0.15"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</row>
    <row r="6" spans="1:106" ht="5.25" customHeight="1" x14ac:dyDescent="0.15"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</row>
    <row r="7" spans="1:106" ht="5.25" customHeight="1" x14ac:dyDescent="0.15"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CA7" s="216" t="s">
        <v>5</v>
      </c>
      <c r="CB7" s="217"/>
      <c r="CC7" s="217"/>
      <c r="CD7" s="217"/>
      <c r="CE7" s="217"/>
      <c r="CF7" s="217"/>
      <c r="CG7" s="217"/>
      <c r="CH7" s="218"/>
      <c r="CI7" s="197">
        <v>2</v>
      </c>
      <c r="CJ7" s="198"/>
      <c r="CK7" s="199"/>
      <c r="CL7" s="197">
        <v>2</v>
      </c>
      <c r="CM7" s="198"/>
      <c r="CN7" s="353"/>
    </row>
    <row r="8" spans="1:106" ht="5.25" customHeight="1" x14ac:dyDescent="0.15"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CA8" s="219"/>
      <c r="CB8" s="220"/>
      <c r="CC8" s="220"/>
      <c r="CD8" s="220"/>
      <c r="CE8" s="220"/>
      <c r="CF8" s="220"/>
      <c r="CG8" s="220"/>
      <c r="CH8" s="221"/>
      <c r="CI8" s="200"/>
      <c r="CJ8" s="201"/>
      <c r="CK8" s="202"/>
      <c r="CL8" s="200"/>
      <c r="CM8" s="201"/>
      <c r="CN8" s="354"/>
    </row>
    <row r="9" spans="1:106" ht="5.25" customHeight="1" x14ac:dyDescent="0.15"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CA9" s="219"/>
      <c r="CB9" s="220"/>
      <c r="CC9" s="220"/>
      <c r="CD9" s="220"/>
      <c r="CE9" s="220"/>
      <c r="CF9" s="220"/>
      <c r="CG9" s="220"/>
      <c r="CH9" s="221"/>
      <c r="CI9" s="200"/>
      <c r="CJ9" s="201"/>
      <c r="CK9" s="202"/>
      <c r="CL9" s="200"/>
      <c r="CM9" s="201"/>
      <c r="CN9" s="354"/>
    </row>
    <row r="10" spans="1:106" ht="5.25" customHeight="1" x14ac:dyDescent="0.15"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CA10" s="219"/>
      <c r="CB10" s="220"/>
      <c r="CC10" s="220"/>
      <c r="CD10" s="220"/>
      <c r="CE10" s="220"/>
      <c r="CF10" s="220"/>
      <c r="CG10" s="220"/>
      <c r="CH10" s="221"/>
      <c r="CI10" s="200"/>
      <c r="CJ10" s="201"/>
      <c r="CK10" s="202"/>
      <c r="CL10" s="200"/>
      <c r="CM10" s="201"/>
      <c r="CN10" s="354"/>
    </row>
    <row r="11" spans="1:106" ht="5.25" customHeight="1" x14ac:dyDescent="0.15"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CA11" s="219"/>
      <c r="CB11" s="220"/>
      <c r="CC11" s="220"/>
      <c r="CD11" s="220"/>
      <c r="CE11" s="220"/>
      <c r="CF11" s="220"/>
      <c r="CG11" s="220"/>
      <c r="CH11" s="221"/>
      <c r="CI11" s="200"/>
      <c r="CJ11" s="201"/>
      <c r="CK11" s="202"/>
      <c r="CL11" s="200"/>
      <c r="CM11" s="201"/>
      <c r="CN11" s="354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</row>
    <row r="12" spans="1:106" ht="5.25" customHeight="1" x14ac:dyDescent="0.15">
      <c r="CA12" s="219"/>
      <c r="CB12" s="220"/>
      <c r="CC12" s="220"/>
      <c r="CD12" s="220"/>
      <c r="CE12" s="220"/>
      <c r="CF12" s="220"/>
      <c r="CG12" s="220"/>
      <c r="CH12" s="221"/>
      <c r="CI12" s="200"/>
      <c r="CJ12" s="201"/>
      <c r="CK12" s="202"/>
      <c r="CL12" s="200"/>
      <c r="CM12" s="201"/>
      <c r="CN12" s="354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</row>
    <row r="13" spans="1:106" ht="5.2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5"/>
      <c r="CA13" s="219"/>
      <c r="CB13" s="220"/>
      <c r="CC13" s="220"/>
      <c r="CD13" s="220"/>
      <c r="CE13" s="220"/>
      <c r="CF13" s="220"/>
      <c r="CG13" s="220"/>
      <c r="CH13" s="221"/>
      <c r="CI13" s="203"/>
      <c r="CJ13" s="204"/>
      <c r="CK13" s="205"/>
      <c r="CL13" s="203"/>
      <c r="CM13" s="204"/>
      <c r="CN13" s="355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</row>
    <row r="14" spans="1:106" ht="5.25" customHeight="1" x14ac:dyDescent="0.15">
      <c r="A14" s="216" t="s">
        <v>60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56"/>
      <c r="P14" s="57"/>
      <c r="Q14" s="57"/>
      <c r="R14" s="57"/>
      <c r="S14" s="57"/>
      <c r="T14" s="57"/>
      <c r="U14" s="347"/>
      <c r="V14" s="347"/>
      <c r="W14" s="347"/>
      <c r="X14" s="347"/>
      <c r="Y14" s="347"/>
      <c r="Z14" s="57"/>
      <c r="AA14" s="57"/>
      <c r="AB14" s="347"/>
      <c r="AC14" s="347"/>
      <c r="AD14" s="347"/>
      <c r="AE14" s="347"/>
      <c r="AF14" s="347"/>
      <c r="AG14" s="57"/>
      <c r="AH14" s="57"/>
      <c r="AI14" s="347"/>
      <c r="AJ14" s="347"/>
      <c r="AK14" s="347"/>
      <c r="AL14" s="347"/>
      <c r="AM14" s="347"/>
      <c r="AN14" s="350"/>
      <c r="AO14" s="237" t="s">
        <v>30</v>
      </c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357" t="s">
        <v>2</v>
      </c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57"/>
      <c r="CC14" s="357"/>
      <c r="CD14" s="357"/>
      <c r="CE14" s="357"/>
      <c r="CF14" s="357"/>
      <c r="CG14" s="357"/>
      <c r="CH14" s="357"/>
      <c r="CI14" s="357"/>
      <c r="CJ14" s="357"/>
      <c r="CK14" s="357"/>
      <c r="CL14" s="357"/>
      <c r="CM14" s="357"/>
      <c r="CN14" s="358"/>
    </row>
    <row r="15" spans="1:106" ht="5.25" customHeight="1" x14ac:dyDescent="0.1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7"/>
      <c r="O15" s="222" t="s">
        <v>11</v>
      </c>
      <c r="P15" s="222"/>
      <c r="Q15" s="222"/>
      <c r="R15" s="222"/>
      <c r="S15" s="222"/>
      <c r="T15" s="222"/>
      <c r="U15" s="348"/>
      <c r="V15" s="348"/>
      <c r="W15" s="348"/>
      <c r="X15" s="348"/>
      <c r="Y15" s="348"/>
      <c r="Z15" s="222" t="s">
        <v>12</v>
      </c>
      <c r="AA15" s="222"/>
      <c r="AB15" s="348"/>
      <c r="AC15" s="348"/>
      <c r="AD15" s="348"/>
      <c r="AE15" s="348"/>
      <c r="AF15" s="348"/>
      <c r="AG15" s="222" t="s">
        <v>13</v>
      </c>
      <c r="AH15" s="222"/>
      <c r="AI15" s="348"/>
      <c r="AJ15" s="348"/>
      <c r="AK15" s="348"/>
      <c r="AL15" s="348"/>
      <c r="AM15" s="348"/>
      <c r="AN15" s="351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83"/>
    </row>
    <row r="16" spans="1:106" ht="5.25" customHeight="1" x14ac:dyDescent="0.15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7"/>
      <c r="O16" s="222"/>
      <c r="P16" s="222"/>
      <c r="Q16" s="222"/>
      <c r="R16" s="222"/>
      <c r="S16" s="222"/>
      <c r="T16" s="222"/>
      <c r="U16" s="348"/>
      <c r="V16" s="348"/>
      <c r="W16" s="348"/>
      <c r="X16" s="348"/>
      <c r="Y16" s="348"/>
      <c r="Z16" s="222"/>
      <c r="AA16" s="222"/>
      <c r="AB16" s="348"/>
      <c r="AC16" s="348"/>
      <c r="AD16" s="348"/>
      <c r="AE16" s="348"/>
      <c r="AF16" s="348"/>
      <c r="AG16" s="222"/>
      <c r="AH16" s="222"/>
      <c r="AI16" s="348"/>
      <c r="AJ16" s="348"/>
      <c r="AK16" s="348"/>
      <c r="AL16" s="348"/>
      <c r="AM16" s="348"/>
      <c r="AN16" s="351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84"/>
    </row>
    <row r="17" spans="1:92" ht="5.25" customHeight="1" x14ac:dyDescent="0.1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7"/>
      <c r="O17" s="222"/>
      <c r="P17" s="222"/>
      <c r="Q17" s="222"/>
      <c r="R17" s="222"/>
      <c r="S17" s="222"/>
      <c r="T17" s="222"/>
      <c r="U17" s="348"/>
      <c r="V17" s="348"/>
      <c r="W17" s="348"/>
      <c r="X17" s="348"/>
      <c r="Y17" s="348"/>
      <c r="Z17" s="222"/>
      <c r="AA17" s="222"/>
      <c r="AB17" s="348"/>
      <c r="AC17" s="348"/>
      <c r="AD17" s="348"/>
      <c r="AE17" s="348"/>
      <c r="AF17" s="348"/>
      <c r="AG17" s="222"/>
      <c r="AH17" s="222"/>
      <c r="AI17" s="348"/>
      <c r="AJ17" s="348"/>
      <c r="AK17" s="348"/>
      <c r="AL17" s="348"/>
      <c r="AM17" s="348"/>
      <c r="AN17" s="351"/>
      <c r="AO17" s="238" t="s">
        <v>31</v>
      </c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2" t="s">
        <v>120</v>
      </c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356"/>
    </row>
    <row r="18" spans="1:92" ht="5.25" customHeight="1" x14ac:dyDescent="0.15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7"/>
      <c r="O18" s="222"/>
      <c r="P18" s="222"/>
      <c r="Q18" s="222"/>
      <c r="R18" s="222"/>
      <c r="S18" s="222"/>
      <c r="T18" s="222"/>
      <c r="U18" s="348"/>
      <c r="V18" s="348"/>
      <c r="W18" s="348"/>
      <c r="X18" s="348"/>
      <c r="Y18" s="348"/>
      <c r="Z18" s="222"/>
      <c r="AA18" s="222"/>
      <c r="AB18" s="348"/>
      <c r="AC18" s="348"/>
      <c r="AD18" s="348"/>
      <c r="AE18" s="348"/>
      <c r="AF18" s="348"/>
      <c r="AG18" s="222"/>
      <c r="AH18" s="222"/>
      <c r="AI18" s="348"/>
      <c r="AJ18" s="348"/>
      <c r="AK18" s="348"/>
      <c r="AL18" s="348"/>
      <c r="AM18" s="348"/>
      <c r="AN18" s="351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83"/>
    </row>
    <row r="19" spans="1:92" ht="5.25" customHeight="1" x14ac:dyDescent="0.15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30"/>
      <c r="O19" s="58"/>
      <c r="P19" s="58"/>
      <c r="Q19" s="58"/>
      <c r="R19" s="58"/>
      <c r="S19" s="58"/>
      <c r="T19" s="58"/>
      <c r="U19" s="349"/>
      <c r="V19" s="349"/>
      <c r="W19" s="349"/>
      <c r="X19" s="349"/>
      <c r="Y19" s="349"/>
      <c r="Z19" s="58"/>
      <c r="AA19" s="58"/>
      <c r="AB19" s="349"/>
      <c r="AC19" s="349"/>
      <c r="AD19" s="349"/>
      <c r="AE19" s="349"/>
      <c r="AF19" s="349"/>
      <c r="AG19" s="58"/>
      <c r="AH19" s="59"/>
      <c r="AI19" s="349"/>
      <c r="AJ19" s="349"/>
      <c r="AK19" s="349"/>
      <c r="AL19" s="349"/>
      <c r="AM19" s="349"/>
      <c r="AN19" s="352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84"/>
    </row>
    <row r="20" spans="1:92" ht="6.75" customHeight="1" x14ac:dyDescent="0.15">
      <c r="A20" s="231" t="s">
        <v>16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9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337"/>
    </row>
    <row r="21" spans="1:92" ht="6.75" customHeight="1" x14ac:dyDescent="0.1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41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338"/>
    </row>
    <row r="22" spans="1:92" ht="6.75" customHeight="1" x14ac:dyDescent="0.15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41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339"/>
    </row>
    <row r="23" spans="1:92" ht="5.25" customHeight="1" x14ac:dyDescent="0.15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41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337"/>
    </row>
    <row r="24" spans="1:92" ht="5.25" customHeight="1" x14ac:dyDescent="0.15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41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338"/>
    </row>
    <row r="25" spans="1:92" ht="5.25" customHeight="1" x14ac:dyDescent="0.15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41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338"/>
    </row>
    <row r="26" spans="1:92" ht="5.25" customHeight="1" x14ac:dyDescent="0.15">
      <c r="A26" s="235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43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1"/>
      <c r="BJ26" s="211"/>
      <c r="BK26" s="211"/>
      <c r="BL26" s="211"/>
      <c r="BM26" s="211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339"/>
    </row>
    <row r="27" spans="1:92" ht="5.25" customHeight="1" x14ac:dyDescent="0.15">
      <c r="A27" s="297" t="s">
        <v>17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327"/>
      <c r="O27" s="255" t="s">
        <v>105</v>
      </c>
      <c r="P27" s="273"/>
      <c r="Q27" s="273"/>
      <c r="R27" s="273"/>
      <c r="S27" s="273"/>
      <c r="T27" s="273"/>
      <c r="U27" s="281"/>
      <c r="V27" s="281"/>
      <c r="W27" s="281"/>
      <c r="X27" s="281"/>
      <c r="Y27" s="281"/>
      <c r="Z27" s="281"/>
      <c r="AA27" s="277" t="s">
        <v>0</v>
      </c>
      <c r="AB27" s="277"/>
      <c r="AC27" s="277"/>
      <c r="AD27" s="281"/>
      <c r="AE27" s="281"/>
      <c r="AF27" s="281"/>
      <c r="AG27" s="281"/>
      <c r="AH27" s="281"/>
      <c r="AI27" s="281"/>
      <c r="AJ27" s="277" t="s">
        <v>1</v>
      </c>
      <c r="AK27" s="277"/>
      <c r="AL27" s="277"/>
      <c r="AM27" s="281"/>
      <c r="AN27" s="281"/>
      <c r="AO27" s="281"/>
      <c r="AP27" s="281"/>
      <c r="AQ27" s="281"/>
      <c r="AR27" s="281"/>
      <c r="AS27" s="277" t="s">
        <v>4</v>
      </c>
      <c r="AT27" s="277"/>
      <c r="AU27" s="277"/>
      <c r="AV27" s="327"/>
      <c r="AW27" s="340" t="s">
        <v>95</v>
      </c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2"/>
      <c r="BI27" s="255" t="s">
        <v>106</v>
      </c>
      <c r="BJ27" s="256"/>
      <c r="BK27" s="256"/>
      <c r="BL27" s="256"/>
      <c r="BM27" s="257"/>
      <c r="BN27" s="264"/>
      <c r="BO27" s="265"/>
      <c r="BP27" s="266"/>
      <c r="BQ27" s="264"/>
      <c r="BR27" s="265"/>
      <c r="BS27" s="266"/>
      <c r="BT27" s="276" t="s">
        <v>0</v>
      </c>
      <c r="BU27" s="277"/>
      <c r="BV27" s="327"/>
      <c r="BW27" s="264"/>
      <c r="BX27" s="265"/>
      <c r="BY27" s="266"/>
      <c r="BZ27" s="264"/>
      <c r="CA27" s="265"/>
      <c r="CB27" s="266"/>
      <c r="CC27" s="276" t="s">
        <v>1</v>
      </c>
      <c r="CD27" s="277"/>
      <c r="CE27" s="327"/>
      <c r="CF27" s="264"/>
      <c r="CG27" s="265"/>
      <c r="CH27" s="266"/>
      <c r="CI27" s="264"/>
      <c r="CJ27" s="265"/>
      <c r="CK27" s="266"/>
      <c r="CL27" s="359" t="s">
        <v>43</v>
      </c>
      <c r="CM27" s="232"/>
      <c r="CN27" s="356"/>
    </row>
    <row r="28" spans="1:92" ht="5.25" customHeight="1" x14ac:dyDescent="0.15">
      <c r="A28" s="21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1"/>
      <c r="O28" s="274"/>
      <c r="P28" s="275"/>
      <c r="Q28" s="275"/>
      <c r="R28" s="275"/>
      <c r="S28" s="275"/>
      <c r="T28" s="275"/>
      <c r="U28" s="281"/>
      <c r="V28" s="281"/>
      <c r="W28" s="281"/>
      <c r="X28" s="281"/>
      <c r="Y28" s="281"/>
      <c r="Z28" s="281"/>
      <c r="AA28" s="220"/>
      <c r="AB28" s="220"/>
      <c r="AC28" s="220"/>
      <c r="AD28" s="281"/>
      <c r="AE28" s="281"/>
      <c r="AF28" s="281"/>
      <c r="AG28" s="281"/>
      <c r="AH28" s="281"/>
      <c r="AI28" s="281"/>
      <c r="AJ28" s="220"/>
      <c r="AK28" s="220"/>
      <c r="AL28" s="220"/>
      <c r="AM28" s="281"/>
      <c r="AN28" s="281"/>
      <c r="AO28" s="281"/>
      <c r="AP28" s="281"/>
      <c r="AQ28" s="281"/>
      <c r="AR28" s="281"/>
      <c r="AS28" s="220"/>
      <c r="AT28" s="220"/>
      <c r="AU28" s="220"/>
      <c r="AV28" s="221"/>
      <c r="AW28" s="343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5"/>
      <c r="BI28" s="258"/>
      <c r="BJ28" s="259"/>
      <c r="BK28" s="259"/>
      <c r="BL28" s="259"/>
      <c r="BM28" s="260"/>
      <c r="BN28" s="267"/>
      <c r="BO28" s="268"/>
      <c r="BP28" s="269"/>
      <c r="BQ28" s="267"/>
      <c r="BR28" s="268"/>
      <c r="BS28" s="269"/>
      <c r="BT28" s="278"/>
      <c r="BU28" s="220"/>
      <c r="BV28" s="221"/>
      <c r="BW28" s="267"/>
      <c r="BX28" s="268"/>
      <c r="BY28" s="269"/>
      <c r="BZ28" s="267"/>
      <c r="CA28" s="268"/>
      <c r="CB28" s="269"/>
      <c r="CC28" s="278"/>
      <c r="CD28" s="220"/>
      <c r="CE28" s="221"/>
      <c r="CF28" s="267"/>
      <c r="CG28" s="268"/>
      <c r="CH28" s="269"/>
      <c r="CI28" s="267"/>
      <c r="CJ28" s="268"/>
      <c r="CK28" s="269"/>
      <c r="CL28" s="234"/>
      <c r="CM28" s="234"/>
      <c r="CN28" s="283"/>
    </row>
    <row r="29" spans="1:92" ht="5.25" customHeight="1" x14ac:dyDescent="0.15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1"/>
      <c r="O29" s="274"/>
      <c r="P29" s="275"/>
      <c r="Q29" s="275"/>
      <c r="R29" s="275"/>
      <c r="S29" s="275"/>
      <c r="T29" s="275"/>
      <c r="U29" s="281"/>
      <c r="V29" s="281"/>
      <c r="W29" s="281"/>
      <c r="X29" s="281"/>
      <c r="Y29" s="281"/>
      <c r="Z29" s="281"/>
      <c r="AA29" s="220"/>
      <c r="AB29" s="220"/>
      <c r="AC29" s="220"/>
      <c r="AD29" s="281"/>
      <c r="AE29" s="281"/>
      <c r="AF29" s="281"/>
      <c r="AG29" s="281"/>
      <c r="AH29" s="281"/>
      <c r="AI29" s="281"/>
      <c r="AJ29" s="220"/>
      <c r="AK29" s="220"/>
      <c r="AL29" s="220"/>
      <c r="AM29" s="281"/>
      <c r="AN29" s="281"/>
      <c r="AO29" s="281"/>
      <c r="AP29" s="281"/>
      <c r="AQ29" s="281"/>
      <c r="AR29" s="281"/>
      <c r="AS29" s="220"/>
      <c r="AT29" s="220"/>
      <c r="AU29" s="220"/>
      <c r="AV29" s="221"/>
      <c r="AW29" s="343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5"/>
      <c r="BI29" s="258"/>
      <c r="BJ29" s="259"/>
      <c r="BK29" s="259"/>
      <c r="BL29" s="259"/>
      <c r="BM29" s="260"/>
      <c r="BN29" s="267"/>
      <c r="BO29" s="268"/>
      <c r="BP29" s="269"/>
      <c r="BQ29" s="267"/>
      <c r="BR29" s="268"/>
      <c r="BS29" s="269"/>
      <c r="BT29" s="278"/>
      <c r="BU29" s="220"/>
      <c r="BV29" s="221"/>
      <c r="BW29" s="267"/>
      <c r="BX29" s="268"/>
      <c r="BY29" s="269"/>
      <c r="BZ29" s="267"/>
      <c r="CA29" s="268"/>
      <c r="CB29" s="269"/>
      <c r="CC29" s="278"/>
      <c r="CD29" s="220"/>
      <c r="CE29" s="221"/>
      <c r="CF29" s="267"/>
      <c r="CG29" s="268"/>
      <c r="CH29" s="269"/>
      <c r="CI29" s="267"/>
      <c r="CJ29" s="268"/>
      <c r="CK29" s="269"/>
      <c r="CL29" s="234"/>
      <c r="CM29" s="234"/>
      <c r="CN29" s="283"/>
    </row>
    <row r="30" spans="1:92" ht="5.25" customHeight="1" x14ac:dyDescent="0.15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1"/>
      <c r="O30" s="274"/>
      <c r="P30" s="275"/>
      <c r="Q30" s="275"/>
      <c r="R30" s="275"/>
      <c r="S30" s="275"/>
      <c r="T30" s="275"/>
      <c r="U30" s="281"/>
      <c r="V30" s="281"/>
      <c r="W30" s="281"/>
      <c r="X30" s="281"/>
      <c r="Y30" s="281"/>
      <c r="Z30" s="281"/>
      <c r="AA30" s="220"/>
      <c r="AB30" s="220"/>
      <c r="AC30" s="220"/>
      <c r="AD30" s="281"/>
      <c r="AE30" s="281"/>
      <c r="AF30" s="281"/>
      <c r="AG30" s="281"/>
      <c r="AH30" s="281"/>
      <c r="AI30" s="281"/>
      <c r="AJ30" s="220"/>
      <c r="AK30" s="220"/>
      <c r="AL30" s="220"/>
      <c r="AM30" s="281"/>
      <c r="AN30" s="281"/>
      <c r="AO30" s="281"/>
      <c r="AP30" s="281"/>
      <c r="AQ30" s="281"/>
      <c r="AR30" s="281"/>
      <c r="AS30" s="220"/>
      <c r="AT30" s="220"/>
      <c r="AU30" s="220"/>
      <c r="AV30" s="221"/>
      <c r="AW30" s="343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5"/>
      <c r="BI30" s="258"/>
      <c r="BJ30" s="259"/>
      <c r="BK30" s="259"/>
      <c r="BL30" s="259"/>
      <c r="BM30" s="260"/>
      <c r="BN30" s="267"/>
      <c r="BO30" s="268"/>
      <c r="BP30" s="269"/>
      <c r="BQ30" s="267"/>
      <c r="BR30" s="268"/>
      <c r="BS30" s="269"/>
      <c r="BT30" s="278"/>
      <c r="BU30" s="220"/>
      <c r="BV30" s="221"/>
      <c r="BW30" s="267"/>
      <c r="BX30" s="268"/>
      <c r="BY30" s="269"/>
      <c r="BZ30" s="267"/>
      <c r="CA30" s="268"/>
      <c r="CB30" s="269"/>
      <c r="CC30" s="278"/>
      <c r="CD30" s="220"/>
      <c r="CE30" s="221"/>
      <c r="CF30" s="267"/>
      <c r="CG30" s="268"/>
      <c r="CH30" s="269"/>
      <c r="CI30" s="267"/>
      <c r="CJ30" s="268"/>
      <c r="CK30" s="269"/>
      <c r="CL30" s="234"/>
      <c r="CM30" s="234"/>
      <c r="CN30" s="283"/>
    </row>
    <row r="31" spans="1:92" ht="5.25" customHeight="1" x14ac:dyDescent="0.1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274"/>
      <c r="P31" s="275"/>
      <c r="Q31" s="275"/>
      <c r="R31" s="275"/>
      <c r="S31" s="275"/>
      <c r="T31" s="275"/>
      <c r="U31" s="281"/>
      <c r="V31" s="281"/>
      <c r="W31" s="281"/>
      <c r="X31" s="281"/>
      <c r="Y31" s="281"/>
      <c r="Z31" s="281"/>
      <c r="AA31" s="220"/>
      <c r="AB31" s="220"/>
      <c r="AC31" s="220"/>
      <c r="AD31" s="281"/>
      <c r="AE31" s="281"/>
      <c r="AF31" s="281"/>
      <c r="AG31" s="281"/>
      <c r="AH31" s="281"/>
      <c r="AI31" s="281"/>
      <c r="AJ31" s="220"/>
      <c r="AK31" s="220"/>
      <c r="AL31" s="220"/>
      <c r="AM31" s="281"/>
      <c r="AN31" s="281"/>
      <c r="AO31" s="281"/>
      <c r="AP31" s="281"/>
      <c r="AQ31" s="281"/>
      <c r="AR31" s="281"/>
      <c r="AS31" s="220"/>
      <c r="AT31" s="220"/>
      <c r="AU31" s="220"/>
      <c r="AV31" s="221"/>
      <c r="AW31" s="343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5"/>
      <c r="BI31" s="258"/>
      <c r="BJ31" s="259"/>
      <c r="BK31" s="259"/>
      <c r="BL31" s="259"/>
      <c r="BM31" s="260"/>
      <c r="BN31" s="267"/>
      <c r="BO31" s="268"/>
      <c r="BP31" s="269"/>
      <c r="BQ31" s="267"/>
      <c r="BR31" s="268"/>
      <c r="BS31" s="269"/>
      <c r="BT31" s="278"/>
      <c r="BU31" s="220"/>
      <c r="BV31" s="221"/>
      <c r="BW31" s="267"/>
      <c r="BX31" s="268"/>
      <c r="BY31" s="269"/>
      <c r="BZ31" s="267"/>
      <c r="CA31" s="268"/>
      <c r="CB31" s="269"/>
      <c r="CC31" s="278"/>
      <c r="CD31" s="220"/>
      <c r="CE31" s="221"/>
      <c r="CF31" s="267"/>
      <c r="CG31" s="268"/>
      <c r="CH31" s="269"/>
      <c r="CI31" s="267"/>
      <c r="CJ31" s="268"/>
      <c r="CK31" s="269"/>
      <c r="CL31" s="234"/>
      <c r="CM31" s="234"/>
      <c r="CN31" s="283"/>
    </row>
    <row r="32" spans="1:92" ht="5.25" customHeight="1" x14ac:dyDescent="0.15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274"/>
      <c r="P32" s="275"/>
      <c r="Q32" s="275"/>
      <c r="R32" s="275"/>
      <c r="S32" s="275"/>
      <c r="T32" s="275"/>
      <c r="U32" s="281"/>
      <c r="V32" s="281"/>
      <c r="W32" s="281"/>
      <c r="X32" s="281"/>
      <c r="Y32" s="281"/>
      <c r="Z32" s="281"/>
      <c r="AA32" s="220"/>
      <c r="AB32" s="220"/>
      <c r="AC32" s="220"/>
      <c r="AD32" s="281"/>
      <c r="AE32" s="281"/>
      <c r="AF32" s="281"/>
      <c r="AG32" s="281"/>
      <c r="AH32" s="281"/>
      <c r="AI32" s="281"/>
      <c r="AJ32" s="220"/>
      <c r="AK32" s="220"/>
      <c r="AL32" s="220"/>
      <c r="AM32" s="281"/>
      <c r="AN32" s="281"/>
      <c r="AO32" s="281"/>
      <c r="AP32" s="281"/>
      <c r="AQ32" s="281"/>
      <c r="AR32" s="281"/>
      <c r="AS32" s="220"/>
      <c r="AT32" s="220"/>
      <c r="AU32" s="220"/>
      <c r="AV32" s="221"/>
      <c r="AW32" s="343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5"/>
      <c r="BI32" s="258"/>
      <c r="BJ32" s="259"/>
      <c r="BK32" s="259"/>
      <c r="BL32" s="259"/>
      <c r="BM32" s="260"/>
      <c r="BN32" s="267"/>
      <c r="BO32" s="268"/>
      <c r="BP32" s="269"/>
      <c r="BQ32" s="267"/>
      <c r="BR32" s="268"/>
      <c r="BS32" s="269"/>
      <c r="BT32" s="278"/>
      <c r="BU32" s="220"/>
      <c r="BV32" s="221"/>
      <c r="BW32" s="267"/>
      <c r="BX32" s="268"/>
      <c r="BY32" s="269"/>
      <c r="BZ32" s="267"/>
      <c r="CA32" s="268"/>
      <c r="CB32" s="269"/>
      <c r="CC32" s="278"/>
      <c r="CD32" s="220"/>
      <c r="CE32" s="221"/>
      <c r="CF32" s="267"/>
      <c r="CG32" s="268"/>
      <c r="CH32" s="269"/>
      <c r="CI32" s="267"/>
      <c r="CJ32" s="268"/>
      <c r="CK32" s="269"/>
      <c r="CL32" s="234"/>
      <c r="CM32" s="234"/>
      <c r="CN32" s="283"/>
    </row>
    <row r="33" spans="1:92" ht="5.25" customHeight="1" x14ac:dyDescent="0.15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1"/>
      <c r="O33" s="274"/>
      <c r="P33" s="275"/>
      <c r="Q33" s="275"/>
      <c r="R33" s="275"/>
      <c r="S33" s="275"/>
      <c r="T33" s="275"/>
      <c r="U33" s="281"/>
      <c r="V33" s="281"/>
      <c r="W33" s="281"/>
      <c r="X33" s="281"/>
      <c r="Y33" s="281"/>
      <c r="Z33" s="281"/>
      <c r="AA33" s="280"/>
      <c r="AB33" s="280"/>
      <c r="AC33" s="280"/>
      <c r="AD33" s="281"/>
      <c r="AE33" s="281"/>
      <c r="AF33" s="281"/>
      <c r="AG33" s="281"/>
      <c r="AH33" s="281"/>
      <c r="AI33" s="281"/>
      <c r="AJ33" s="280"/>
      <c r="AK33" s="280"/>
      <c r="AL33" s="280"/>
      <c r="AM33" s="281"/>
      <c r="AN33" s="281"/>
      <c r="AO33" s="281"/>
      <c r="AP33" s="281"/>
      <c r="AQ33" s="281"/>
      <c r="AR33" s="281"/>
      <c r="AS33" s="280"/>
      <c r="AT33" s="280"/>
      <c r="AU33" s="280"/>
      <c r="AV33" s="303"/>
      <c r="AW33" s="343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5"/>
      <c r="BI33" s="261"/>
      <c r="BJ33" s="262"/>
      <c r="BK33" s="262"/>
      <c r="BL33" s="262"/>
      <c r="BM33" s="263"/>
      <c r="BN33" s="270"/>
      <c r="BO33" s="271"/>
      <c r="BP33" s="272"/>
      <c r="BQ33" s="270"/>
      <c r="BR33" s="271"/>
      <c r="BS33" s="272"/>
      <c r="BT33" s="279"/>
      <c r="BU33" s="280"/>
      <c r="BV33" s="303"/>
      <c r="BW33" s="270"/>
      <c r="BX33" s="271"/>
      <c r="BY33" s="272"/>
      <c r="BZ33" s="270"/>
      <c r="CA33" s="271"/>
      <c r="CB33" s="272"/>
      <c r="CC33" s="279"/>
      <c r="CD33" s="280"/>
      <c r="CE33" s="303"/>
      <c r="CF33" s="270"/>
      <c r="CG33" s="271"/>
      <c r="CH33" s="272"/>
      <c r="CI33" s="270"/>
      <c r="CJ33" s="271"/>
      <c r="CK33" s="272"/>
      <c r="CL33" s="236"/>
      <c r="CM33" s="236"/>
      <c r="CN33" s="284"/>
    </row>
    <row r="34" spans="1:92" ht="5.25" customHeight="1" x14ac:dyDescent="0.15">
      <c r="A34" s="231" t="s">
        <v>18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76" t="s">
        <v>90</v>
      </c>
      <c r="P34" s="277"/>
      <c r="Q34" s="277"/>
      <c r="R34" s="277"/>
      <c r="S34" s="277"/>
      <c r="T34" s="277"/>
      <c r="U34" s="281"/>
      <c r="V34" s="281"/>
      <c r="W34" s="281"/>
      <c r="X34" s="281"/>
      <c r="Y34" s="281"/>
      <c r="Z34" s="281"/>
      <c r="AA34" s="276" t="s">
        <v>0</v>
      </c>
      <c r="AB34" s="277"/>
      <c r="AC34" s="327"/>
      <c r="AD34" s="281"/>
      <c r="AE34" s="281"/>
      <c r="AF34" s="281"/>
      <c r="AG34" s="281"/>
      <c r="AH34" s="281"/>
      <c r="AI34" s="281"/>
      <c r="AJ34" s="277" t="s">
        <v>1</v>
      </c>
      <c r="AK34" s="277"/>
      <c r="AL34" s="277"/>
      <c r="AM34" s="281"/>
      <c r="AN34" s="281"/>
      <c r="AO34" s="281"/>
      <c r="AP34" s="281"/>
      <c r="AQ34" s="281"/>
      <c r="AR34" s="281"/>
      <c r="AS34" s="276" t="s">
        <v>4</v>
      </c>
      <c r="AT34" s="277"/>
      <c r="AU34" s="277"/>
      <c r="AV34" s="327"/>
      <c r="AW34" s="324" t="s">
        <v>61</v>
      </c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78" t="s">
        <v>96</v>
      </c>
      <c r="BJ34" s="220"/>
      <c r="BK34" s="220"/>
      <c r="BL34" s="220"/>
      <c r="BM34" s="221"/>
      <c r="BN34" s="268"/>
      <c r="BO34" s="268"/>
      <c r="BP34" s="269"/>
      <c r="BQ34" s="267"/>
      <c r="BR34" s="268"/>
      <c r="BS34" s="269"/>
      <c r="BT34" s="278" t="s">
        <v>0</v>
      </c>
      <c r="BU34" s="220"/>
      <c r="BV34" s="221"/>
      <c r="BW34" s="267"/>
      <c r="BX34" s="268"/>
      <c r="BY34" s="269"/>
      <c r="BZ34" s="267"/>
      <c r="CA34" s="268"/>
      <c r="CB34" s="269"/>
      <c r="CC34" s="278" t="s">
        <v>1</v>
      </c>
      <c r="CD34" s="220"/>
      <c r="CE34" s="221"/>
      <c r="CF34" s="267"/>
      <c r="CG34" s="268"/>
      <c r="CH34" s="269"/>
      <c r="CI34" s="267"/>
      <c r="CJ34" s="268"/>
      <c r="CK34" s="269"/>
      <c r="CL34" s="282" t="s">
        <v>20</v>
      </c>
      <c r="CM34" s="234"/>
      <c r="CN34" s="283"/>
    </row>
    <row r="35" spans="1:92" ht="5.25" customHeight="1" x14ac:dyDescent="0.1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78"/>
      <c r="P35" s="220"/>
      <c r="Q35" s="220"/>
      <c r="R35" s="220"/>
      <c r="S35" s="220"/>
      <c r="T35" s="220"/>
      <c r="U35" s="281"/>
      <c r="V35" s="281"/>
      <c r="W35" s="281"/>
      <c r="X35" s="281"/>
      <c r="Y35" s="281"/>
      <c r="Z35" s="281"/>
      <c r="AA35" s="278"/>
      <c r="AB35" s="220"/>
      <c r="AC35" s="221"/>
      <c r="AD35" s="281"/>
      <c r="AE35" s="281"/>
      <c r="AF35" s="281"/>
      <c r="AG35" s="281"/>
      <c r="AH35" s="281"/>
      <c r="AI35" s="281"/>
      <c r="AJ35" s="220"/>
      <c r="AK35" s="220"/>
      <c r="AL35" s="220"/>
      <c r="AM35" s="281"/>
      <c r="AN35" s="281"/>
      <c r="AO35" s="281"/>
      <c r="AP35" s="281"/>
      <c r="AQ35" s="281"/>
      <c r="AR35" s="281"/>
      <c r="AS35" s="278"/>
      <c r="AT35" s="220"/>
      <c r="AU35" s="220"/>
      <c r="AV35" s="221"/>
      <c r="AW35" s="325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78"/>
      <c r="BJ35" s="220"/>
      <c r="BK35" s="220"/>
      <c r="BL35" s="220"/>
      <c r="BM35" s="221"/>
      <c r="BN35" s="268"/>
      <c r="BO35" s="268"/>
      <c r="BP35" s="269"/>
      <c r="BQ35" s="267"/>
      <c r="BR35" s="268"/>
      <c r="BS35" s="269"/>
      <c r="BT35" s="278"/>
      <c r="BU35" s="220"/>
      <c r="BV35" s="221"/>
      <c r="BW35" s="267"/>
      <c r="BX35" s="268"/>
      <c r="BY35" s="269"/>
      <c r="BZ35" s="267"/>
      <c r="CA35" s="268"/>
      <c r="CB35" s="269"/>
      <c r="CC35" s="278"/>
      <c r="CD35" s="220"/>
      <c r="CE35" s="221"/>
      <c r="CF35" s="267"/>
      <c r="CG35" s="268"/>
      <c r="CH35" s="269"/>
      <c r="CI35" s="267"/>
      <c r="CJ35" s="268"/>
      <c r="CK35" s="269"/>
      <c r="CL35" s="234"/>
      <c r="CM35" s="234"/>
      <c r="CN35" s="283"/>
    </row>
    <row r="36" spans="1:92" ht="5.25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78"/>
      <c r="P36" s="220"/>
      <c r="Q36" s="220"/>
      <c r="R36" s="220"/>
      <c r="S36" s="220"/>
      <c r="T36" s="220"/>
      <c r="U36" s="281"/>
      <c r="V36" s="281"/>
      <c r="W36" s="281"/>
      <c r="X36" s="281"/>
      <c r="Y36" s="281"/>
      <c r="Z36" s="281"/>
      <c r="AA36" s="278"/>
      <c r="AB36" s="220"/>
      <c r="AC36" s="221"/>
      <c r="AD36" s="281"/>
      <c r="AE36" s="281"/>
      <c r="AF36" s="281"/>
      <c r="AG36" s="281"/>
      <c r="AH36" s="281"/>
      <c r="AI36" s="281"/>
      <c r="AJ36" s="220"/>
      <c r="AK36" s="220"/>
      <c r="AL36" s="220"/>
      <c r="AM36" s="281"/>
      <c r="AN36" s="281"/>
      <c r="AO36" s="281"/>
      <c r="AP36" s="281"/>
      <c r="AQ36" s="281"/>
      <c r="AR36" s="281"/>
      <c r="AS36" s="278"/>
      <c r="AT36" s="220"/>
      <c r="AU36" s="220"/>
      <c r="AV36" s="221"/>
      <c r="AW36" s="325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78"/>
      <c r="BJ36" s="220"/>
      <c r="BK36" s="220"/>
      <c r="BL36" s="220"/>
      <c r="BM36" s="221"/>
      <c r="BN36" s="268"/>
      <c r="BO36" s="268"/>
      <c r="BP36" s="269"/>
      <c r="BQ36" s="267"/>
      <c r="BR36" s="268"/>
      <c r="BS36" s="269"/>
      <c r="BT36" s="278"/>
      <c r="BU36" s="220"/>
      <c r="BV36" s="221"/>
      <c r="BW36" s="267"/>
      <c r="BX36" s="268"/>
      <c r="BY36" s="269"/>
      <c r="BZ36" s="267"/>
      <c r="CA36" s="268"/>
      <c r="CB36" s="269"/>
      <c r="CC36" s="278"/>
      <c r="CD36" s="220"/>
      <c r="CE36" s="221"/>
      <c r="CF36" s="267"/>
      <c r="CG36" s="268"/>
      <c r="CH36" s="269"/>
      <c r="CI36" s="267"/>
      <c r="CJ36" s="268"/>
      <c r="CK36" s="269"/>
      <c r="CL36" s="234"/>
      <c r="CM36" s="234"/>
      <c r="CN36" s="283"/>
    </row>
    <row r="37" spans="1:92" ht="5.2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78"/>
      <c r="P37" s="220"/>
      <c r="Q37" s="220"/>
      <c r="R37" s="220"/>
      <c r="S37" s="220"/>
      <c r="T37" s="220"/>
      <c r="U37" s="281"/>
      <c r="V37" s="281"/>
      <c r="W37" s="281"/>
      <c r="X37" s="281"/>
      <c r="Y37" s="281"/>
      <c r="Z37" s="281"/>
      <c r="AA37" s="278"/>
      <c r="AB37" s="220"/>
      <c r="AC37" s="221"/>
      <c r="AD37" s="281"/>
      <c r="AE37" s="281"/>
      <c r="AF37" s="281"/>
      <c r="AG37" s="281"/>
      <c r="AH37" s="281"/>
      <c r="AI37" s="281"/>
      <c r="AJ37" s="220"/>
      <c r="AK37" s="220"/>
      <c r="AL37" s="220"/>
      <c r="AM37" s="281"/>
      <c r="AN37" s="281"/>
      <c r="AO37" s="281"/>
      <c r="AP37" s="281"/>
      <c r="AQ37" s="281"/>
      <c r="AR37" s="281"/>
      <c r="AS37" s="278"/>
      <c r="AT37" s="220"/>
      <c r="AU37" s="220"/>
      <c r="AV37" s="221"/>
      <c r="AW37" s="325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78"/>
      <c r="BJ37" s="220"/>
      <c r="BK37" s="220"/>
      <c r="BL37" s="220"/>
      <c r="BM37" s="221"/>
      <c r="BN37" s="268"/>
      <c r="BO37" s="268"/>
      <c r="BP37" s="269"/>
      <c r="BQ37" s="267"/>
      <c r="BR37" s="268"/>
      <c r="BS37" s="269"/>
      <c r="BT37" s="278"/>
      <c r="BU37" s="220"/>
      <c r="BV37" s="221"/>
      <c r="BW37" s="267"/>
      <c r="BX37" s="268"/>
      <c r="BY37" s="269"/>
      <c r="BZ37" s="267"/>
      <c r="CA37" s="268"/>
      <c r="CB37" s="269"/>
      <c r="CC37" s="278"/>
      <c r="CD37" s="220"/>
      <c r="CE37" s="221"/>
      <c r="CF37" s="267"/>
      <c r="CG37" s="268"/>
      <c r="CH37" s="269"/>
      <c r="CI37" s="267"/>
      <c r="CJ37" s="268"/>
      <c r="CK37" s="269"/>
      <c r="CL37" s="234"/>
      <c r="CM37" s="234"/>
      <c r="CN37" s="283"/>
    </row>
    <row r="38" spans="1:92" ht="5.2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78"/>
      <c r="P38" s="220"/>
      <c r="Q38" s="220"/>
      <c r="R38" s="220"/>
      <c r="S38" s="220"/>
      <c r="T38" s="220"/>
      <c r="U38" s="281"/>
      <c r="V38" s="281"/>
      <c r="W38" s="281"/>
      <c r="X38" s="281"/>
      <c r="Y38" s="281"/>
      <c r="Z38" s="281"/>
      <c r="AA38" s="278"/>
      <c r="AB38" s="220"/>
      <c r="AC38" s="221"/>
      <c r="AD38" s="281"/>
      <c r="AE38" s="281"/>
      <c r="AF38" s="281"/>
      <c r="AG38" s="281"/>
      <c r="AH38" s="281"/>
      <c r="AI38" s="281"/>
      <c r="AJ38" s="220"/>
      <c r="AK38" s="220"/>
      <c r="AL38" s="220"/>
      <c r="AM38" s="281"/>
      <c r="AN38" s="281"/>
      <c r="AO38" s="281"/>
      <c r="AP38" s="281"/>
      <c r="AQ38" s="281"/>
      <c r="AR38" s="281"/>
      <c r="AS38" s="278"/>
      <c r="AT38" s="220"/>
      <c r="AU38" s="220"/>
      <c r="AV38" s="221"/>
      <c r="AW38" s="325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78"/>
      <c r="BJ38" s="220"/>
      <c r="BK38" s="220"/>
      <c r="BL38" s="220"/>
      <c r="BM38" s="221"/>
      <c r="BN38" s="268"/>
      <c r="BO38" s="268"/>
      <c r="BP38" s="269"/>
      <c r="BQ38" s="267"/>
      <c r="BR38" s="268"/>
      <c r="BS38" s="269"/>
      <c r="BT38" s="278"/>
      <c r="BU38" s="220"/>
      <c r="BV38" s="221"/>
      <c r="BW38" s="267"/>
      <c r="BX38" s="268"/>
      <c r="BY38" s="269"/>
      <c r="BZ38" s="267"/>
      <c r="CA38" s="268"/>
      <c r="CB38" s="269"/>
      <c r="CC38" s="278"/>
      <c r="CD38" s="220"/>
      <c r="CE38" s="221"/>
      <c r="CF38" s="267"/>
      <c r="CG38" s="268"/>
      <c r="CH38" s="269"/>
      <c r="CI38" s="267"/>
      <c r="CJ38" s="268"/>
      <c r="CK38" s="269"/>
      <c r="CL38" s="234"/>
      <c r="CM38" s="234"/>
      <c r="CN38" s="283"/>
    </row>
    <row r="39" spans="1:92" ht="5.25" customHeight="1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78"/>
      <c r="P39" s="220"/>
      <c r="Q39" s="220"/>
      <c r="R39" s="220"/>
      <c r="S39" s="220"/>
      <c r="T39" s="220"/>
      <c r="U39" s="281"/>
      <c r="V39" s="281"/>
      <c r="W39" s="281"/>
      <c r="X39" s="281"/>
      <c r="Y39" s="281"/>
      <c r="Z39" s="281"/>
      <c r="AA39" s="278"/>
      <c r="AB39" s="220"/>
      <c r="AC39" s="221"/>
      <c r="AD39" s="281"/>
      <c r="AE39" s="281"/>
      <c r="AF39" s="281"/>
      <c r="AG39" s="281"/>
      <c r="AH39" s="281"/>
      <c r="AI39" s="281"/>
      <c r="AJ39" s="220"/>
      <c r="AK39" s="220"/>
      <c r="AL39" s="220"/>
      <c r="AM39" s="281"/>
      <c r="AN39" s="281"/>
      <c r="AO39" s="281"/>
      <c r="AP39" s="281"/>
      <c r="AQ39" s="281"/>
      <c r="AR39" s="281"/>
      <c r="AS39" s="278"/>
      <c r="AT39" s="220"/>
      <c r="AU39" s="220"/>
      <c r="AV39" s="221"/>
      <c r="AW39" s="325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78"/>
      <c r="BJ39" s="220"/>
      <c r="BK39" s="220"/>
      <c r="BL39" s="220"/>
      <c r="BM39" s="221"/>
      <c r="BN39" s="268"/>
      <c r="BO39" s="268"/>
      <c r="BP39" s="269"/>
      <c r="BQ39" s="267"/>
      <c r="BR39" s="268"/>
      <c r="BS39" s="269"/>
      <c r="BT39" s="278"/>
      <c r="BU39" s="220"/>
      <c r="BV39" s="221"/>
      <c r="BW39" s="267"/>
      <c r="BX39" s="268"/>
      <c r="BY39" s="269"/>
      <c r="BZ39" s="267"/>
      <c r="CA39" s="268"/>
      <c r="CB39" s="269"/>
      <c r="CC39" s="278"/>
      <c r="CD39" s="220"/>
      <c r="CE39" s="221"/>
      <c r="CF39" s="267"/>
      <c r="CG39" s="268"/>
      <c r="CH39" s="269"/>
      <c r="CI39" s="267"/>
      <c r="CJ39" s="268"/>
      <c r="CK39" s="269"/>
      <c r="CL39" s="234"/>
      <c r="CM39" s="234"/>
      <c r="CN39" s="283"/>
    </row>
    <row r="40" spans="1:92" ht="5.25" customHeight="1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79"/>
      <c r="P40" s="280"/>
      <c r="Q40" s="280"/>
      <c r="R40" s="280"/>
      <c r="S40" s="280"/>
      <c r="T40" s="280"/>
      <c r="U40" s="281"/>
      <c r="V40" s="281"/>
      <c r="W40" s="281"/>
      <c r="X40" s="281"/>
      <c r="Y40" s="281"/>
      <c r="Z40" s="281"/>
      <c r="AA40" s="279"/>
      <c r="AB40" s="280"/>
      <c r="AC40" s="303"/>
      <c r="AD40" s="281"/>
      <c r="AE40" s="281"/>
      <c r="AF40" s="281"/>
      <c r="AG40" s="281"/>
      <c r="AH40" s="281"/>
      <c r="AI40" s="281"/>
      <c r="AJ40" s="280"/>
      <c r="AK40" s="280"/>
      <c r="AL40" s="280"/>
      <c r="AM40" s="281"/>
      <c r="AN40" s="281"/>
      <c r="AO40" s="281"/>
      <c r="AP40" s="281"/>
      <c r="AQ40" s="281"/>
      <c r="AR40" s="281"/>
      <c r="AS40" s="279"/>
      <c r="AT40" s="280"/>
      <c r="AU40" s="280"/>
      <c r="AV40" s="303"/>
      <c r="AW40" s="346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79"/>
      <c r="BJ40" s="280"/>
      <c r="BK40" s="280"/>
      <c r="BL40" s="280"/>
      <c r="BM40" s="303"/>
      <c r="BN40" s="271"/>
      <c r="BO40" s="271"/>
      <c r="BP40" s="272"/>
      <c r="BQ40" s="270"/>
      <c r="BR40" s="271"/>
      <c r="BS40" s="272"/>
      <c r="BT40" s="279"/>
      <c r="BU40" s="280"/>
      <c r="BV40" s="303"/>
      <c r="BW40" s="270"/>
      <c r="BX40" s="271"/>
      <c r="BY40" s="272"/>
      <c r="BZ40" s="270"/>
      <c r="CA40" s="271"/>
      <c r="CB40" s="272"/>
      <c r="CC40" s="279"/>
      <c r="CD40" s="280"/>
      <c r="CE40" s="303"/>
      <c r="CF40" s="270"/>
      <c r="CG40" s="271"/>
      <c r="CH40" s="272"/>
      <c r="CI40" s="270"/>
      <c r="CJ40" s="271"/>
      <c r="CK40" s="272"/>
      <c r="CL40" s="236"/>
      <c r="CM40" s="236"/>
      <c r="CN40" s="284"/>
    </row>
    <row r="41" spans="1:92" ht="5.25" customHeight="1" x14ac:dyDescent="0.15">
      <c r="A41" s="231" t="s">
        <v>97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76" t="s">
        <v>89</v>
      </c>
      <c r="P41" s="277"/>
      <c r="Q41" s="277"/>
      <c r="R41" s="277"/>
      <c r="S41" s="277"/>
      <c r="T41" s="277"/>
      <c r="U41" s="281"/>
      <c r="V41" s="281"/>
      <c r="W41" s="281"/>
      <c r="X41" s="281"/>
      <c r="Y41" s="281"/>
      <c r="Z41" s="281"/>
      <c r="AA41" s="277" t="s">
        <v>0</v>
      </c>
      <c r="AB41" s="277"/>
      <c r="AC41" s="277"/>
      <c r="AD41" s="281"/>
      <c r="AE41" s="281"/>
      <c r="AF41" s="281"/>
      <c r="AG41" s="281"/>
      <c r="AH41" s="281"/>
      <c r="AI41" s="281"/>
      <c r="AJ41" s="277" t="s">
        <v>1</v>
      </c>
      <c r="AK41" s="277"/>
      <c r="AL41" s="277"/>
      <c r="AM41" s="281"/>
      <c r="AN41" s="281"/>
      <c r="AO41" s="281"/>
      <c r="AP41" s="281"/>
      <c r="AQ41" s="281"/>
      <c r="AR41" s="281"/>
      <c r="AS41" s="276" t="s">
        <v>4</v>
      </c>
      <c r="AT41" s="277"/>
      <c r="AU41" s="277"/>
      <c r="AV41" s="277"/>
      <c r="AW41" s="277" t="s">
        <v>62</v>
      </c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 t="s">
        <v>89</v>
      </c>
      <c r="BJ41" s="277"/>
      <c r="BK41" s="277"/>
      <c r="BL41" s="277"/>
      <c r="BM41" s="327"/>
      <c r="BN41" s="268"/>
      <c r="BO41" s="268"/>
      <c r="BP41" s="269"/>
      <c r="BQ41" s="267"/>
      <c r="BR41" s="268"/>
      <c r="BS41" s="269"/>
      <c r="BT41" s="278" t="s">
        <v>0</v>
      </c>
      <c r="BU41" s="220"/>
      <c r="BV41" s="221"/>
      <c r="BW41" s="267"/>
      <c r="BX41" s="268"/>
      <c r="BY41" s="269"/>
      <c r="BZ41" s="267"/>
      <c r="CA41" s="268"/>
      <c r="CB41" s="269"/>
      <c r="CC41" s="278" t="s">
        <v>1</v>
      </c>
      <c r="CD41" s="220"/>
      <c r="CE41" s="221"/>
      <c r="CF41" s="267"/>
      <c r="CG41" s="268"/>
      <c r="CH41" s="269"/>
      <c r="CI41" s="267"/>
      <c r="CJ41" s="268"/>
      <c r="CK41" s="269"/>
      <c r="CL41" s="282" t="s">
        <v>20</v>
      </c>
      <c r="CM41" s="234"/>
      <c r="CN41" s="283"/>
    </row>
    <row r="42" spans="1:92" ht="5.25" customHeight="1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78"/>
      <c r="P42" s="220"/>
      <c r="Q42" s="220"/>
      <c r="R42" s="220"/>
      <c r="S42" s="220"/>
      <c r="T42" s="220"/>
      <c r="U42" s="281"/>
      <c r="V42" s="281"/>
      <c r="W42" s="281"/>
      <c r="X42" s="281"/>
      <c r="Y42" s="281"/>
      <c r="Z42" s="281"/>
      <c r="AA42" s="220"/>
      <c r="AB42" s="220"/>
      <c r="AC42" s="220"/>
      <c r="AD42" s="281"/>
      <c r="AE42" s="281"/>
      <c r="AF42" s="281"/>
      <c r="AG42" s="281"/>
      <c r="AH42" s="281"/>
      <c r="AI42" s="281"/>
      <c r="AJ42" s="220"/>
      <c r="AK42" s="220"/>
      <c r="AL42" s="220"/>
      <c r="AM42" s="281"/>
      <c r="AN42" s="281"/>
      <c r="AO42" s="281"/>
      <c r="AP42" s="281"/>
      <c r="AQ42" s="281"/>
      <c r="AR42" s="281"/>
      <c r="AS42" s="278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1"/>
      <c r="BN42" s="268"/>
      <c r="BO42" s="268"/>
      <c r="BP42" s="269"/>
      <c r="BQ42" s="267"/>
      <c r="BR42" s="268"/>
      <c r="BS42" s="269"/>
      <c r="BT42" s="278"/>
      <c r="BU42" s="220"/>
      <c r="BV42" s="221"/>
      <c r="BW42" s="267"/>
      <c r="BX42" s="268"/>
      <c r="BY42" s="269"/>
      <c r="BZ42" s="267"/>
      <c r="CA42" s="268"/>
      <c r="CB42" s="269"/>
      <c r="CC42" s="278"/>
      <c r="CD42" s="220"/>
      <c r="CE42" s="221"/>
      <c r="CF42" s="267"/>
      <c r="CG42" s="268"/>
      <c r="CH42" s="269"/>
      <c r="CI42" s="267"/>
      <c r="CJ42" s="268"/>
      <c r="CK42" s="269"/>
      <c r="CL42" s="234"/>
      <c r="CM42" s="234"/>
      <c r="CN42" s="283"/>
    </row>
    <row r="43" spans="1:92" ht="5.25" customHeight="1" x14ac:dyDescent="0.1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78"/>
      <c r="P43" s="220"/>
      <c r="Q43" s="220"/>
      <c r="R43" s="220"/>
      <c r="S43" s="220"/>
      <c r="T43" s="220"/>
      <c r="U43" s="281"/>
      <c r="V43" s="281"/>
      <c r="W43" s="281"/>
      <c r="X43" s="281"/>
      <c r="Y43" s="281"/>
      <c r="Z43" s="281"/>
      <c r="AA43" s="220"/>
      <c r="AB43" s="220"/>
      <c r="AC43" s="220"/>
      <c r="AD43" s="281"/>
      <c r="AE43" s="281"/>
      <c r="AF43" s="281"/>
      <c r="AG43" s="281"/>
      <c r="AH43" s="281"/>
      <c r="AI43" s="281"/>
      <c r="AJ43" s="220"/>
      <c r="AK43" s="220"/>
      <c r="AL43" s="220"/>
      <c r="AM43" s="281"/>
      <c r="AN43" s="281"/>
      <c r="AO43" s="281"/>
      <c r="AP43" s="281"/>
      <c r="AQ43" s="281"/>
      <c r="AR43" s="281"/>
      <c r="AS43" s="278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1"/>
      <c r="BN43" s="268"/>
      <c r="BO43" s="268"/>
      <c r="BP43" s="269"/>
      <c r="BQ43" s="267"/>
      <c r="BR43" s="268"/>
      <c r="BS43" s="269"/>
      <c r="BT43" s="278"/>
      <c r="BU43" s="220"/>
      <c r="BV43" s="221"/>
      <c r="BW43" s="267"/>
      <c r="BX43" s="268"/>
      <c r="BY43" s="269"/>
      <c r="BZ43" s="267"/>
      <c r="CA43" s="268"/>
      <c r="CB43" s="269"/>
      <c r="CC43" s="278"/>
      <c r="CD43" s="220"/>
      <c r="CE43" s="221"/>
      <c r="CF43" s="267"/>
      <c r="CG43" s="268"/>
      <c r="CH43" s="269"/>
      <c r="CI43" s="267"/>
      <c r="CJ43" s="268"/>
      <c r="CK43" s="269"/>
      <c r="CL43" s="234"/>
      <c r="CM43" s="234"/>
      <c r="CN43" s="283"/>
    </row>
    <row r="44" spans="1:92" ht="5.25" customHeight="1" x14ac:dyDescent="0.15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78"/>
      <c r="P44" s="220"/>
      <c r="Q44" s="220"/>
      <c r="R44" s="220"/>
      <c r="S44" s="220"/>
      <c r="T44" s="220"/>
      <c r="U44" s="281"/>
      <c r="V44" s="281"/>
      <c r="W44" s="281"/>
      <c r="X44" s="281"/>
      <c r="Y44" s="281"/>
      <c r="Z44" s="281"/>
      <c r="AA44" s="220"/>
      <c r="AB44" s="220"/>
      <c r="AC44" s="220"/>
      <c r="AD44" s="281"/>
      <c r="AE44" s="281"/>
      <c r="AF44" s="281"/>
      <c r="AG44" s="281"/>
      <c r="AH44" s="281"/>
      <c r="AI44" s="281"/>
      <c r="AJ44" s="220"/>
      <c r="AK44" s="220"/>
      <c r="AL44" s="220"/>
      <c r="AM44" s="281"/>
      <c r="AN44" s="281"/>
      <c r="AO44" s="281"/>
      <c r="AP44" s="281"/>
      <c r="AQ44" s="281"/>
      <c r="AR44" s="281"/>
      <c r="AS44" s="278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/>
      <c r="BN44" s="268"/>
      <c r="BO44" s="268"/>
      <c r="BP44" s="269"/>
      <c r="BQ44" s="267"/>
      <c r="BR44" s="268"/>
      <c r="BS44" s="269"/>
      <c r="BT44" s="278"/>
      <c r="BU44" s="220"/>
      <c r="BV44" s="221"/>
      <c r="BW44" s="267"/>
      <c r="BX44" s="268"/>
      <c r="BY44" s="269"/>
      <c r="BZ44" s="267"/>
      <c r="CA44" s="268"/>
      <c r="CB44" s="269"/>
      <c r="CC44" s="278"/>
      <c r="CD44" s="220"/>
      <c r="CE44" s="221"/>
      <c r="CF44" s="267"/>
      <c r="CG44" s="268"/>
      <c r="CH44" s="269"/>
      <c r="CI44" s="267"/>
      <c r="CJ44" s="268"/>
      <c r="CK44" s="269"/>
      <c r="CL44" s="234"/>
      <c r="CM44" s="234"/>
      <c r="CN44" s="283"/>
    </row>
    <row r="45" spans="1:92" ht="5.25" customHeight="1" x14ac:dyDescent="0.15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78"/>
      <c r="P45" s="220"/>
      <c r="Q45" s="220"/>
      <c r="R45" s="220"/>
      <c r="S45" s="220"/>
      <c r="T45" s="220"/>
      <c r="U45" s="281"/>
      <c r="V45" s="281"/>
      <c r="W45" s="281"/>
      <c r="X45" s="281"/>
      <c r="Y45" s="281"/>
      <c r="Z45" s="281"/>
      <c r="AA45" s="220"/>
      <c r="AB45" s="220"/>
      <c r="AC45" s="220"/>
      <c r="AD45" s="281"/>
      <c r="AE45" s="281"/>
      <c r="AF45" s="281"/>
      <c r="AG45" s="281"/>
      <c r="AH45" s="281"/>
      <c r="AI45" s="281"/>
      <c r="AJ45" s="220"/>
      <c r="AK45" s="220"/>
      <c r="AL45" s="220"/>
      <c r="AM45" s="281"/>
      <c r="AN45" s="281"/>
      <c r="AO45" s="281"/>
      <c r="AP45" s="281"/>
      <c r="AQ45" s="281"/>
      <c r="AR45" s="281"/>
      <c r="AS45" s="278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1"/>
      <c r="BN45" s="268"/>
      <c r="BO45" s="268"/>
      <c r="BP45" s="269"/>
      <c r="BQ45" s="267"/>
      <c r="BR45" s="268"/>
      <c r="BS45" s="269"/>
      <c r="BT45" s="278"/>
      <c r="BU45" s="220"/>
      <c r="BV45" s="221"/>
      <c r="BW45" s="267"/>
      <c r="BX45" s="268"/>
      <c r="BY45" s="269"/>
      <c r="BZ45" s="267"/>
      <c r="CA45" s="268"/>
      <c r="CB45" s="269"/>
      <c r="CC45" s="278"/>
      <c r="CD45" s="220"/>
      <c r="CE45" s="221"/>
      <c r="CF45" s="267"/>
      <c r="CG45" s="268"/>
      <c r="CH45" s="269"/>
      <c r="CI45" s="267"/>
      <c r="CJ45" s="268"/>
      <c r="CK45" s="269"/>
      <c r="CL45" s="234"/>
      <c r="CM45" s="234"/>
      <c r="CN45" s="283"/>
    </row>
    <row r="46" spans="1:92" ht="5.25" customHeight="1" x14ac:dyDescent="0.15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78"/>
      <c r="P46" s="220"/>
      <c r="Q46" s="220"/>
      <c r="R46" s="220"/>
      <c r="S46" s="220"/>
      <c r="T46" s="220"/>
      <c r="U46" s="281"/>
      <c r="V46" s="281"/>
      <c r="W46" s="281"/>
      <c r="X46" s="281"/>
      <c r="Y46" s="281"/>
      <c r="Z46" s="281"/>
      <c r="AA46" s="220"/>
      <c r="AB46" s="220"/>
      <c r="AC46" s="220"/>
      <c r="AD46" s="281"/>
      <c r="AE46" s="281"/>
      <c r="AF46" s="281"/>
      <c r="AG46" s="281"/>
      <c r="AH46" s="281"/>
      <c r="AI46" s="281"/>
      <c r="AJ46" s="220"/>
      <c r="AK46" s="220"/>
      <c r="AL46" s="220"/>
      <c r="AM46" s="281"/>
      <c r="AN46" s="281"/>
      <c r="AO46" s="281"/>
      <c r="AP46" s="281"/>
      <c r="AQ46" s="281"/>
      <c r="AR46" s="281"/>
      <c r="AS46" s="278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1"/>
      <c r="BN46" s="268"/>
      <c r="BO46" s="268"/>
      <c r="BP46" s="269"/>
      <c r="BQ46" s="267"/>
      <c r="BR46" s="268"/>
      <c r="BS46" s="269"/>
      <c r="BT46" s="278"/>
      <c r="BU46" s="220"/>
      <c r="BV46" s="221"/>
      <c r="BW46" s="267"/>
      <c r="BX46" s="268"/>
      <c r="BY46" s="269"/>
      <c r="BZ46" s="267"/>
      <c r="CA46" s="268"/>
      <c r="CB46" s="269"/>
      <c r="CC46" s="278"/>
      <c r="CD46" s="220"/>
      <c r="CE46" s="221"/>
      <c r="CF46" s="267"/>
      <c r="CG46" s="268"/>
      <c r="CH46" s="269"/>
      <c r="CI46" s="267"/>
      <c r="CJ46" s="268"/>
      <c r="CK46" s="269"/>
      <c r="CL46" s="234"/>
      <c r="CM46" s="234"/>
      <c r="CN46" s="283"/>
    </row>
    <row r="47" spans="1:92" ht="5.25" customHeight="1" x14ac:dyDescent="0.15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79"/>
      <c r="P47" s="280"/>
      <c r="Q47" s="280"/>
      <c r="R47" s="280"/>
      <c r="S47" s="280"/>
      <c r="T47" s="280"/>
      <c r="U47" s="281"/>
      <c r="V47" s="281"/>
      <c r="W47" s="281"/>
      <c r="X47" s="281"/>
      <c r="Y47" s="281"/>
      <c r="Z47" s="281"/>
      <c r="AA47" s="280"/>
      <c r="AB47" s="280"/>
      <c r="AC47" s="280"/>
      <c r="AD47" s="281"/>
      <c r="AE47" s="281"/>
      <c r="AF47" s="281"/>
      <c r="AG47" s="281"/>
      <c r="AH47" s="281"/>
      <c r="AI47" s="281"/>
      <c r="AJ47" s="280"/>
      <c r="AK47" s="280"/>
      <c r="AL47" s="280"/>
      <c r="AM47" s="281"/>
      <c r="AN47" s="281"/>
      <c r="AO47" s="281"/>
      <c r="AP47" s="281"/>
      <c r="AQ47" s="281"/>
      <c r="AR47" s="281"/>
      <c r="AS47" s="279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303"/>
      <c r="BN47" s="271"/>
      <c r="BO47" s="271"/>
      <c r="BP47" s="272"/>
      <c r="BQ47" s="270"/>
      <c r="BR47" s="271"/>
      <c r="BS47" s="272"/>
      <c r="BT47" s="279"/>
      <c r="BU47" s="280"/>
      <c r="BV47" s="303"/>
      <c r="BW47" s="270"/>
      <c r="BX47" s="271"/>
      <c r="BY47" s="272"/>
      <c r="BZ47" s="270"/>
      <c r="CA47" s="271"/>
      <c r="CB47" s="272"/>
      <c r="CC47" s="279"/>
      <c r="CD47" s="280"/>
      <c r="CE47" s="303"/>
      <c r="CF47" s="270"/>
      <c r="CG47" s="271"/>
      <c r="CH47" s="272"/>
      <c r="CI47" s="270"/>
      <c r="CJ47" s="271"/>
      <c r="CK47" s="272"/>
      <c r="CL47" s="236"/>
      <c r="CM47" s="236"/>
      <c r="CN47" s="284"/>
    </row>
    <row r="48" spans="1:92" ht="5.25" customHeight="1" x14ac:dyDescent="0.15">
      <c r="A48" s="231" t="s">
        <v>15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76" t="s">
        <v>89</v>
      </c>
      <c r="P48" s="277"/>
      <c r="Q48" s="277"/>
      <c r="R48" s="277"/>
      <c r="S48" s="277"/>
      <c r="T48" s="277"/>
      <c r="U48" s="281"/>
      <c r="V48" s="281"/>
      <c r="W48" s="281"/>
      <c r="X48" s="281"/>
      <c r="Y48" s="281"/>
      <c r="Z48" s="281"/>
      <c r="AA48" s="277" t="s">
        <v>0</v>
      </c>
      <c r="AB48" s="277"/>
      <c r="AC48" s="277"/>
      <c r="AD48" s="281"/>
      <c r="AE48" s="281"/>
      <c r="AF48" s="281"/>
      <c r="AG48" s="281"/>
      <c r="AH48" s="281"/>
      <c r="AI48" s="281"/>
      <c r="AJ48" s="277" t="s">
        <v>1</v>
      </c>
      <c r="AK48" s="277"/>
      <c r="AL48" s="277"/>
      <c r="AM48" s="281"/>
      <c r="AN48" s="281"/>
      <c r="AO48" s="281"/>
      <c r="AP48" s="281"/>
      <c r="AQ48" s="281"/>
      <c r="AR48" s="281"/>
      <c r="AS48" s="277" t="s">
        <v>4</v>
      </c>
      <c r="AT48" s="277"/>
      <c r="AU48" s="277"/>
      <c r="AV48" s="277"/>
      <c r="AW48" s="277" t="s">
        <v>62</v>
      </c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 t="s">
        <v>89</v>
      </c>
      <c r="BJ48" s="277"/>
      <c r="BK48" s="277"/>
      <c r="BL48" s="277"/>
      <c r="BM48" s="327"/>
      <c r="BN48" s="268"/>
      <c r="BO48" s="268"/>
      <c r="BP48" s="269"/>
      <c r="BQ48" s="267"/>
      <c r="BR48" s="268"/>
      <c r="BS48" s="269"/>
      <c r="BT48" s="278" t="s">
        <v>0</v>
      </c>
      <c r="BU48" s="220"/>
      <c r="BV48" s="221"/>
      <c r="BW48" s="267"/>
      <c r="BX48" s="268"/>
      <c r="BY48" s="269"/>
      <c r="BZ48" s="267"/>
      <c r="CA48" s="268"/>
      <c r="CB48" s="269"/>
      <c r="CC48" s="278" t="s">
        <v>1</v>
      </c>
      <c r="CD48" s="220"/>
      <c r="CE48" s="221"/>
      <c r="CF48" s="267"/>
      <c r="CG48" s="268"/>
      <c r="CH48" s="269"/>
      <c r="CI48" s="267"/>
      <c r="CJ48" s="268"/>
      <c r="CK48" s="269"/>
      <c r="CL48" s="282" t="s">
        <v>20</v>
      </c>
      <c r="CM48" s="234"/>
      <c r="CN48" s="283"/>
    </row>
    <row r="49" spans="1:94" ht="5.25" customHeight="1" x14ac:dyDescent="0.1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78"/>
      <c r="P49" s="220"/>
      <c r="Q49" s="220"/>
      <c r="R49" s="220"/>
      <c r="S49" s="220"/>
      <c r="T49" s="220"/>
      <c r="U49" s="281"/>
      <c r="V49" s="281"/>
      <c r="W49" s="281"/>
      <c r="X49" s="281"/>
      <c r="Y49" s="281"/>
      <c r="Z49" s="281"/>
      <c r="AA49" s="220"/>
      <c r="AB49" s="220"/>
      <c r="AC49" s="220"/>
      <c r="AD49" s="281"/>
      <c r="AE49" s="281"/>
      <c r="AF49" s="281"/>
      <c r="AG49" s="281"/>
      <c r="AH49" s="281"/>
      <c r="AI49" s="281"/>
      <c r="AJ49" s="220"/>
      <c r="AK49" s="220"/>
      <c r="AL49" s="220"/>
      <c r="AM49" s="281"/>
      <c r="AN49" s="281"/>
      <c r="AO49" s="281"/>
      <c r="AP49" s="281"/>
      <c r="AQ49" s="281"/>
      <c r="AR49" s="281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1"/>
      <c r="BN49" s="268"/>
      <c r="BO49" s="268"/>
      <c r="BP49" s="269"/>
      <c r="BQ49" s="267"/>
      <c r="BR49" s="268"/>
      <c r="BS49" s="269"/>
      <c r="BT49" s="278"/>
      <c r="BU49" s="220"/>
      <c r="BV49" s="221"/>
      <c r="BW49" s="267"/>
      <c r="BX49" s="268"/>
      <c r="BY49" s="269"/>
      <c r="BZ49" s="267"/>
      <c r="CA49" s="268"/>
      <c r="CB49" s="269"/>
      <c r="CC49" s="278"/>
      <c r="CD49" s="220"/>
      <c r="CE49" s="221"/>
      <c r="CF49" s="267"/>
      <c r="CG49" s="268"/>
      <c r="CH49" s="269"/>
      <c r="CI49" s="267"/>
      <c r="CJ49" s="268"/>
      <c r="CK49" s="269"/>
      <c r="CL49" s="234"/>
      <c r="CM49" s="234"/>
      <c r="CN49" s="283"/>
    </row>
    <row r="50" spans="1:94" ht="5.25" customHeight="1" x14ac:dyDescent="0.15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78"/>
      <c r="P50" s="220"/>
      <c r="Q50" s="220"/>
      <c r="R50" s="220"/>
      <c r="S50" s="220"/>
      <c r="T50" s="220"/>
      <c r="U50" s="281"/>
      <c r="V50" s="281"/>
      <c r="W50" s="281"/>
      <c r="X50" s="281"/>
      <c r="Y50" s="281"/>
      <c r="Z50" s="281"/>
      <c r="AA50" s="220"/>
      <c r="AB50" s="220"/>
      <c r="AC50" s="220"/>
      <c r="AD50" s="281"/>
      <c r="AE50" s="281"/>
      <c r="AF50" s="281"/>
      <c r="AG50" s="281"/>
      <c r="AH50" s="281"/>
      <c r="AI50" s="281"/>
      <c r="AJ50" s="220"/>
      <c r="AK50" s="220"/>
      <c r="AL50" s="220"/>
      <c r="AM50" s="281"/>
      <c r="AN50" s="281"/>
      <c r="AO50" s="281"/>
      <c r="AP50" s="281"/>
      <c r="AQ50" s="281"/>
      <c r="AR50" s="281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1"/>
      <c r="BN50" s="268"/>
      <c r="BO50" s="268"/>
      <c r="BP50" s="269"/>
      <c r="BQ50" s="267"/>
      <c r="BR50" s="268"/>
      <c r="BS50" s="269"/>
      <c r="BT50" s="278"/>
      <c r="BU50" s="220"/>
      <c r="BV50" s="221"/>
      <c r="BW50" s="267"/>
      <c r="BX50" s="268"/>
      <c r="BY50" s="269"/>
      <c r="BZ50" s="267"/>
      <c r="CA50" s="268"/>
      <c r="CB50" s="269"/>
      <c r="CC50" s="278"/>
      <c r="CD50" s="220"/>
      <c r="CE50" s="221"/>
      <c r="CF50" s="267"/>
      <c r="CG50" s="268"/>
      <c r="CH50" s="269"/>
      <c r="CI50" s="267"/>
      <c r="CJ50" s="268"/>
      <c r="CK50" s="269"/>
      <c r="CL50" s="234"/>
      <c r="CM50" s="234"/>
      <c r="CN50" s="283"/>
    </row>
    <row r="51" spans="1:94" ht="5.25" customHeight="1" x14ac:dyDescent="0.15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78"/>
      <c r="P51" s="220"/>
      <c r="Q51" s="220"/>
      <c r="R51" s="220"/>
      <c r="S51" s="220"/>
      <c r="T51" s="220"/>
      <c r="U51" s="281"/>
      <c r="V51" s="281"/>
      <c r="W51" s="281"/>
      <c r="X51" s="281"/>
      <c r="Y51" s="281"/>
      <c r="Z51" s="281"/>
      <c r="AA51" s="220"/>
      <c r="AB51" s="220"/>
      <c r="AC51" s="220"/>
      <c r="AD51" s="281"/>
      <c r="AE51" s="281"/>
      <c r="AF51" s="281"/>
      <c r="AG51" s="281"/>
      <c r="AH51" s="281"/>
      <c r="AI51" s="281"/>
      <c r="AJ51" s="220"/>
      <c r="AK51" s="220"/>
      <c r="AL51" s="220"/>
      <c r="AM51" s="281"/>
      <c r="AN51" s="281"/>
      <c r="AO51" s="281"/>
      <c r="AP51" s="281"/>
      <c r="AQ51" s="281"/>
      <c r="AR51" s="281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1"/>
      <c r="BN51" s="268"/>
      <c r="BO51" s="268"/>
      <c r="BP51" s="269"/>
      <c r="BQ51" s="267"/>
      <c r="BR51" s="268"/>
      <c r="BS51" s="269"/>
      <c r="BT51" s="278"/>
      <c r="BU51" s="220"/>
      <c r="BV51" s="221"/>
      <c r="BW51" s="267"/>
      <c r="BX51" s="268"/>
      <c r="BY51" s="269"/>
      <c r="BZ51" s="267"/>
      <c r="CA51" s="268"/>
      <c r="CB51" s="269"/>
      <c r="CC51" s="278"/>
      <c r="CD51" s="220"/>
      <c r="CE51" s="221"/>
      <c r="CF51" s="267"/>
      <c r="CG51" s="268"/>
      <c r="CH51" s="269"/>
      <c r="CI51" s="267"/>
      <c r="CJ51" s="268"/>
      <c r="CK51" s="269"/>
      <c r="CL51" s="234"/>
      <c r="CM51" s="234"/>
      <c r="CN51" s="283"/>
    </row>
    <row r="52" spans="1:94" ht="5.25" customHeight="1" x14ac:dyDescent="0.1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78"/>
      <c r="P52" s="220"/>
      <c r="Q52" s="220"/>
      <c r="R52" s="220"/>
      <c r="S52" s="220"/>
      <c r="T52" s="220"/>
      <c r="U52" s="281"/>
      <c r="V52" s="281"/>
      <c r="W52" s="281"/>
      <c r="X52" s="281"/>
      <c r="Y52" s="281"/>
      <c r="Z52" s="281"/>
      <c r="AA52" s="220"/>
      <c r="AB52" s="220"/>
      <c r="AC52" s="220"/>
      <c r="AD52" s="281"/>
      <c r="AE52" s="281"/>
      <c r="AF52" s="281"/>
      <c r="AG52" s="281"/>
      <c r="AH52" s="281"/>
      <c r="AI52" s="281"/>
      <c r="AJ52" s="220"/>
      <c r="AK52" s="220"/>
      <c r="AL52" s="220"/>
      <c r="AM52" s="281"/>
      <c r="AN52" s="281"/>
      <c r="AO52" s="281"/>
      <c r="AP52" s="281"/>
      <c r="AQ52" s="281"/>
      <c r="AR52" s="281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1"/>
      <c r="BN52" s="268"/>
      <c r="BO52" s="268"/>
      <c r="BP52" s="269"/>
      <c r="BQ52" s="267"/>
      <c r="BR52" s="268"/>
      <c r="BS52" s="269"/>
      <c r="BT52" s="278"/>
      <c r="BU52" s="220"/>
      <c r="BV52" s="221"/>
      <c r="BW52" s="267"/>
      <c r="BX52" s="268"/>
      <c r="BY52" s="269"/>
      <c r="BZ52" s="267"/>
      <c r="CA52" s="268"/>
      <c r="CB52" s="269"/>
      <c r="CC52" s="278"/>
      <c r="CD52" s="220"/>
      <c r="CE52" s="221"/>
      <c r="CF52" s="267"/>
      <c r="CG52" s="268"/>
      <c r="CH52" s="269"/>
      <c r="CI52" s="267"/>
      <c r="CJ52" s="268"/>
      <c r="CK52" s="269"/>
      <c r="CL52" s="234"/>
      <c r="CM52" s="234"/>
      <c r="CN52" s="283"/>
    </row>
    <row r="53" spans="1:94" ht="5.25" customHeight="1" x14ac:dyDescent="0.15">
      <c r="A53" s="233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78"/>
      <c r="P53" s="220"/>
      <c r="Q53" s="220"/>
      <c r="R53" s="220"/>
      <c r="S53" s="220"/>
      <c r="T53" s="220"/>
      <c r="U53" s="281"/>
      <c r="V53" s="281"/>
      <c r="W53" s="281"/>
      <c r="X53" s="281"/>
      <c r="Y53" s="281"/>
      <c r="Z53" s="281"/>
      <c r="AA53" s="220"/>
      <c r="AB53" s="220"/>
      <c r="AC53" s="220"/>
      <c r="AD53" s="281"/>
      <c r="AE53" s="281"/>
      <c r="AF53" s="281"/>
      <c r="AG53" s="281"/>
      <c r="AH53" s="281"/>
      <c r="AI53" s="281"/>
      <c r="AJ53" s="220"/>
      <c r="AK53" s="220"/>
      <c r="AL53" s="220"/>
      <c r="AM53" s="281"/>
      <c r="AN53" s="281"/>
      <c r="AO53" s="281"/>
      <c r="AP53" s="281"/>
      <c r="AQ53" s="281"/>
      <c r="AR53" s="281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1"/>
      <c r="BN53" s="268"/>
      <c r="BO53" s="268"/>
      <c r="BP53" s="269"/>
      <c r="BQ53" s="267"/>
      <c r="BR53" s="268"/>
      <c r="BS53" s="269"/>
      <c r="BT53" s="278"/>
      <c r="BU53" s="220"/>
      <c r="BV53" s="221"/>
      <c r="BW53" s="267"/>
      <c r="BX53" s="268"/>
      <c r="BY53" s="269"/>
      <c r="BZ53" s="267"/>
      <c r="CA53" s="268"/>
      <c r="CB53" s="269"/>
      <c r="CC53" s="278"/>
      <c r="CD53" s="220"/>
      <c r="CE53" s="221"/>
      <c r="CF53" s="267"/>
      <c r="CG53" s="268"/>
      <c r="CH53" s="269"/>
      <c r="CI53" s="267"/>
      <c r="CJ53" s="268"/>
      <c r="CK53" s="269"/>
      <c r="CL53" s="234"/>
      <c r="CM53" s="234"/>
      <c r="CN53" s="283"/>
    </row>
    <row r="54" spans="1:94" ht="5.25" customHeight="1" x14ac:dyDescent="0.15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79"/>
      <c r="P54" s="280"/>
      <c r="Q54" s="280"/>
      <c r="R54" s="280"/>
      <c r="S54" s="280"/>
      <c r="T54" s="280"/>
      <c r="U54" s="281"/>
      <c r="V54" s="281"/>
      <c r="W54" s="281"/>
      <c r="X54" s="281"/>
      <c r="Y54" s="281"/>
      <c r="Z54" s="281"/>
      <c r="AA54" s="280"/>
      <c r="AB54" s="280"/>
      <c r="AC54" s="280"/>
      <c r="AD54" s="281"/>
      <c r="AE54" s="281"/>
      <c r="AF54" s="281"/>
      <c r="AG54" s="281"/>
      <c r="AH54" s="281"/>
      <c r="AI54" s="281"/>
      <c r="AJ54" s="280"/>
      <c r="AK54" s="280"/>
      <c r="AL54" s="280"/>
      <c r="AM54" s="281"/>
      <c r="AN54" s="281"/>
      <c r="AO54" s="281"/>
      <c r="AP54" s="281"/>
      <c r="AQ54" s="281"/>
      <c r="AR54" s="281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0"/>
      <c r="BF54" s="280"/>
      <c r="BG54" s="280"/>
      <c r="BH54" s="280"/>
      <c r="BI54" s="280"/>
      <c r="BJ54" s="280"/>
      <c r="BK54" s="280"/>
      <c r="BL54" s="280"/>
      <c r="BM54" s="303"/>
      <c r="BN54" s="271"/>
      <c r="BO54" s="271"/>
      <c r="BP54" s="272"/>
      <c r="BQ54" s="270"/>
      <c r="BR54" s="271"/>
      <c r="BS54" s="272"/>
      <c r="BT54" s="279"/>
      <c r="BU54" s="280"/>
      <c r="BV54" s="303"/>
      <c r="BW54" s="270"/>
      <c r="BX54" s="271"/>
      <c r="BY54" s="272"/>
      <c r="BZ54" s="270"/>
      <c r="CA54" s="271"/>
      <c r="CB54" s="272"/>
      <c r="CC54" s="279"/>
      <c r="CD54" s="280"/>
      <c r="CE54" s="303"/>
      <c r="CF54" s="270"/>
      <c r="CG54" s="271"/>
      <c r="CH54" s="272"/>
      <c r="CI54" s="270"/>
      <c r="CJ54" s="271"/>
      <c r="CK54" s="272"/>
      <c r="CL54" s="236"/>
      <c r="CM54" s="236"/>
      <c r="CN54" s="284"/>
    </row>
    <row r="55" spans="1:94" ht="5.25" customHeight="1" x14ac:dyDescent="0.15">
      <c r="A55" s="231" t="s">
        <v>98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362"/>
      <c r="P55" s="362"/>
      <c r="Q55" s="362"/>
      <c r="R55" s="362"/>
      <c r="S55" s="362"/>
      <c r="T55" s="362"/>
      <c r="U55" s="324" t="s">
        <v>19</v>
      </c>
      <c r="V55" s="298"/>
      <c r="W55" s="298"/>
      <c r="X55" s="298"/>
      <c r="Y55" s="298"/>
      <c r="Z55" s="29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I55" s="148"/>
      <c r="BJ55" s="148"/>
      <c r="BK55" s="148"/>
      <c r="BL55" s="148"/>
      <c r="BM55" s="148"/>
      <c r="BN55" s="147"/>
      <c r="BO55" s="147"/>
      <c r="BP55" s="147"/>
      <c r="BQ55" s="147"/>
      <c r="BR55" s="147"/>
      <c r="BS55" s="147"/>
      <c r="BT55" s="63"/>
      <c r="BU55" s="63"/>
      <c r="BV55" s="64"/>
      <c r="BW55" s="64"/>
      <c r="BX55" s="64"/>
      <c r="BY55" s="64"/>
      <c r="BZ55" s="64"/>
      <c r="CA55" s="63"/>
      <c r="CB55" s="63"/>
      <c r="CC55" s="63"/>
      <c r="CD55" s="63"/>
      <c r="CE55" s="63"/>
      <c r="CF55" s="63"/>
      <c r="CG55" s="64"/>
      <c r="CH55" s="64"/>
      <c r="CI55" s="63"/>
      <c r="CJ55" s="63"/>
      <c r="CK55" s="63"/>
      <c r="CL55" s="63"/>
      <c r="CM55" s="63"/>
      <c r="CN55" s="63"/>
      <c r="CO55" s="61"/>
    </row>
    <row r="56" spans="1:94" ht="5.25" customHeight="1" x14ac:dyDescent="0.15">
      <c r="A56" s="233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362"/>
      <c r="P56" s="362"/>
      <c r="Q56" s="362"/>
      <c r="R56" s="362"/>
      <c r="S56" s="362"/>
      <c r="T56" s="362"/>
      <c r="U56" s="325"/>
      <c r="V56" s="226"/>
      <c r="W56" s="226"/>
      <c r="X56" s="226"/>
      <c r="Y56" s="226"/>
      <c r="Z56" s="227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8"/>
      <c r="BI56" s="148"/>
      <c r="BJ56" s="148"/>
      <c r="BK56" s="148"/>
      <c r="BL56" s="148"/>
      <c r="BM56" s="148"/>
      <c r="BN56" s="147"/>
      <c r="BO56" s="147"/>
      <c r="BP56" s="147"/>
      <c r="BQ56" s="147"/>
      <c r="BR56" s="147"/>
      <c r="BS56" s="147"/>
      <c r="BT56" s="65"/>
      <c r="BU56" s="65"/>
      <c r="BV56" s="66"/>
      <c r="BW56" s="66"/>
      <c r="BX56" s="66"/>
      <c r="BY56" s="66"/>
      <c r="BZ56" s="66"/>
      <c r="CA56" s="65"/>
      <c r="CB56" s="65"/>
      <c r="CC56" s="65"/>
      <c r="CD56" s="65"/>
      <c r="CE56" s="65"/>
      <c r="CF56" s="65"/>
      <c r="CG56" s="66"/>
      <c r="CH56" s="66"/>
      <c r="CI56" s="65"/>
      <c r="CJ56" s="65"/>
      <c r="CK56" s="65"/>
      <c r="CL56" s="65"/>
      <c r="CM56" s="65"/>
      <c r="CN56" s="65"/>
      <c r="CO56" s="61"/>
    </row>
    <row r="57" spans="1:94" ht="5.25" customHeight="1" x14ac:dyDescent="0.15">
      <c r="A57" s="233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362"/>
      <c r="P57" s="362"/>
      <c r="Q57" s="362"/>
      <c r="R57" s="362"/>
      <c r="S57" s="362"/>
      <c r="T57" s="362"/>
      <c r="U57" s="325"/>
      <c r="V57" s="226"/>
      <c r="W57" s="226"/>
      <c r="X57" s="226"/>
      <c r="Y57" s="226"/>
      <c r="Z57" s="227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8"/>
      <c r="BI57" s="148"/>
      <c r="BJ57" s="148"/>
      <c r="BK57" s="148"/>
      <c r="BL57" s="148"/>
      <c r="BM57" s="148"/>
      <c r="BN57" s="147"/>
      <c r="BO57" s="147"/>
      <c r="BP57" s="147"/>
      <c r="BQ57" s="147"/>
      <c r="BR57" s="147"/>
      <c r="BS57" s="147"/>
      <c r="BT57" s="65"/>
      <c r="BU57" s="65"/>
      <c r="BV57" s="66"/>
      <c r="BW57" s="66"/>
      <c r="BX57" s="66"/>
      <c r="BY57" s="66"/>
      <c r="BZ57" s="66"/>
      <c r="CA57" s="65"/>
      <c r="CB57" s="65"/>
      <c r="CC57" s="65"/>
      <c r="CD57" s="65"/>
      <c r="CE57" s="65"/>
      <c r="CF57" s="65"/>
      <c r="CG57" s="66"/>
      <c r="CH57" s="66"/>
      <c r="CI57" s="65"/>
      <c r="CJ57" s="65"/>
      <c r="CK57" s="65"/>
      <c r="CL57" s="65"/>
      <c r="CM57" s="65"/>
      <c r="CN57" s="65"/>
      <c r="CO57" s="61"/>
    </row>
    <row r="58" spans="1:94" ht="5.25" customHeight="1" x14ac:dyDescent="0.15">
      <c r="A58" s="233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362"/>
      <c r="P58" s="362"/>
      <c r="Q58" s="362"/>
      <c r="R58" s="362"/>
      <c r="S58" s="362"/>
      <c r="T58" s="362"/>
      <c r="U58" s="325"/>
      <c r="V58" s="226"/>
      <c r="W58" s="226"/>
      <c r="X58" s="226"/>
      <c r="Y58" s="226"/>
      <c r="Z58" s="227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8"/>
      <c r="BI58" s="148"/>
      <c r="BJ58" s="148"/>
      <c r="BK58" s="148"/>
      <c r="BL58" s="148"/>
      <c r="BM58" s="148"/>
      <c r="BN58" s="147"/>
      <c r="BO58" s="147"/>
      <c r="BP58" s="147"/>
      <c r="BQ58" s="147"/>
      <c r="BR58" s="147"/>
      <c r="BS58" s="147"/>
      <c r="BT58" s="65"/>
      <c r="BU58" s="65"/>
      <c r="BV58" s="66"/>
      <c r="BW58" s="66"/>
      <c r="BX58" s="66"/>
      <c r="BY58" s="66"/>
      <c r="BZ58" s="66"/>
      <c r="CA58" s="65"/>
      <c r="CB58" s="65"/>
      <c r="CC58" s="65"/>
      <c r="CD58" s="65"/>
      <c r="CE58" s="65"/>
      <c r="CF58" s="65"/>
      <c r="CG58" s="66"/>
      <c r="CH58" s="66"/>
      <c r="CI58" s="65"/>
      <c r="CJ58" s="65"/>
      <c r="CK58" s="65"/>
      <c r="CL58" s="65"/>
      <c r="CM58" s="65"/>
      <c r="CN58" s="65"/>
      <c r="CO58" s="61"/>
      <c r="CP58" s="54"/>
    </row>
    <row r="59" spans="1:94" ht="5.25" customHeight="1" x14ac:dyDescent="0.15">
      <c r="A59" s="233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362"/>
      <c r="P59" s="362"/>
      <c r="Q59" s="362"/>
      <c r="R59" s="362"/>
      <c r="S59" s="362"/>
      <c r="T59" s="362"/>
      <c r="U59" s="325"/>
      <c r="V59" s="226"/>
      <c r="W59" s="226"/>
      <c r="X59" s="226"/>
      <c r="Y59" s="226"/>
      <c r="Z59" s="227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8"/>
      <c r="BI59" s="148"/>
      <c r="BJ59" s="148"/>
      <c r="BK59" s="148"/>
      <c r="BL59" s="148"/>
      <c r="BM59" s="148"/>
      <c r="BN59" s="147"/>
      <c r="BO59" s="147"/>
      <c r="BP59" s="147"/>
      <c r="BQ59" s="147"/>
      <c r="BR59" s="147"/>
      <c r="BS59" s="147"/>
      <c r="BT59" s="65"/>
      <c r="BU59" s="65"/>
      <c r="BV59" s="66"/>
      <c r="BW59" s="66"/>
      <c r="BX59" s="66"/>
      <c r="BY59" s="66"/>
      <c r="BZ59" s="66"/>
      <c r="CA59" s="65"/>
      <c r="CB59" s="65"/>
      <c r="CC59" s="65"/>
      <c r="CD59" s="65"/>
      <c r="CE59" s="65"/>
      <c r="CF59" s="65"/>
      <c r="CG59" s="66"/>
      <c r="CH59" s="66"/>
      <c r="CI59" s="65"/>
      <c r="CJ59" s="65"/>
      <c r="CK59" s="65"/>
      <c r="CL59" s="65"/>
      <c r="CM59" s="65"/>
      <c r="CN59" s="65"/>
      <c r="CO59" s="61"/>
      <c r="CP59" s="54"/>
    </row>
    <row r="60" spans="1:94" ht="5.25" customHeight="1" x14ac:dyDescent="0.15">
      <c r="A60" s="233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362"/>
      <c r="P60" s="362"/>
      <c r="Q60" s="362"/>
      <c r="R60" s="362"/>
      <c r="S60" s="362"/>
      <c r="T60" s="362"/>
      <c r="U60" s="325"/>
      <c r="V60" s="226"/>
      <c r="W60" s="226"/>
      <c r="X60" s="226"/>
      <c r="Y60" s="226"/>
      <c r="Z60" s="227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8"/>
      <c r="BI60" s="148"/>
      <c r="BJ60" s="148"/>
      <c r="BK60" s="148"/>
      <c r="BL60" s="148"/>
      <c r="BM60" s="148"/>
      <c r="BN60" s="147"/>
      <c r="BO60" s="147"/>
      <c r="BP60" s="147"/>
      <c r="BQ60" s="147"/>
      <c r="BR60" s="147"/>
      <c r="BS60" s="146"/>
      <c r="BT60" s="146"/>
      <c r="BU60" s="65"/>
      <c r="BV60" s="66"/>
      <c r="BW60" s="66"/>
      <c r="BX60" s="66"/>
      <c r="BY60" s="66"/>
      <c r="BZ60" s="66"/>
      <c r="CA60" s="65"/>
      <c r="CB60" s="65"/>
      <c r="CC60" s="65"/>
      <c r="CD60" s="65"/>
      <c r="CE60" s="65"/>
      <c r="CF60" s="65"/>
      <c r="CG60" s="66"/>
      <c r="CH60" s="66"/>
      <c r="CI60" s="65"/>
      <c r="CJ60" s="65"/>
      <c r="CK60" s="65"/>
      <c r="CL60" s="65"/>
      <c r="CM60" s="65"/>
      <c r="CN60" s="65"/>
      <c r="CO60" s="61"/>
      <c r="CP60" s="54"/>
    </row>
    <row r="61" spans="1:94" ht="5.25" customHeight="1" x14ac:dyDescent="0.15">
      <c r="A61" s="235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362"/>
      <c r="P61" s="362"/>
      <c r="Q61" s="362"/>
      <c r="R61" s="362"/>
      <c r="S61" s="362"/>
      <c r="T61" s="362"/>
      <c r="U61" s="346"/>
      <c r="V61" s="229"/>
      <c r="W61" s="229"/>
      <c r="X61" s="229"/>
      <c r="Y61" s="229"/>
      <c r="Z61" s="230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8"/>
      <c r="BI61" s="148"/>
      <c r="BJ61" s="148"/>
      <c r="BK61" s="148"/>
      <c r="BL61" s="148"/>
      <c r="BM61" s="148"/>
      <c r="BN61" s="147"/>
      <c r="BO61" s="147"/>
      <c r="BP61" s="147"/>
      <c r="BQ61" s="147"/>
      <c r="BR61" s="147"/>
      <c r="BS61" s="146"/>
      <c r="BT61" s="146"/>
      <c r="BU61" s="146"/>
      <c r="BV61" s="66"/>
      <c r="BW61" s="66"/>
      <c r="BX61" s="66"/>
      <c r="BY61" s="66"/>
      <c r="BZ61" s="66"/>
      <c r="CA61" s="65"/>
      <c r="CB61" s="65"/>
      <c r="CC61" s="65"/>
      <c r="CD61" s="65"/>
      <c r="CE61" s="65"/>
      <c r="CF61" s="65"/>
      <c r="CG61" s="66"/>
      <c r="CH61" s="66"/>
      <c r="CI61" s="65"/>
      <c r="CJ61" s="65"/>
      <c r="CK61" s="65"/>
      <c r="CL61" s="65"/>
      <c r="CM61" s="65"/>
      <c r="CN61" s="65"/>
      <c r="CO61" s="61"/>
      <c r="CP61" s="54"/>
    </row>
    <row r="62" spans="1:94" ht="5.25" customHeight="1" x14ac:dyDescent="0.15">
      <c r="A62" s="6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8"/>
      <c r="BI62" s="68"/>
      <c r="BJ62" s="68"/>
      <c r="BK62" s="68"/>
      <c r="BL62" s="68"/>
      <c r="BM62" s="68"/>
      <c r="BN62" s="67"/>
      <c r="BO62" s="67"/>
      <c r="BP62" s="67"/>
      <c r="BQ62" s="67"/>
      <c r="BR62" s="67"/>
      <c r="BS62" s="67"/>
      <c r="BT62" s="65"/>
      <c r="BU62" s="65"/>
      <c r="BV62" s="66"/>
      <c r="BW62" s="66"/>
      <c r="BX62" s="66"/>
      <c r="BY62" s="66"/>
      <c r="BZ62" s="66"/>
      <c r="CA62" s="65"/>
      <c r="CB62" s="65"/>
      <c r="CC62" s="65"/>
      <c r="CD62" s="65"/>
      <c r="CE62" s="65"/>
      <c r="CF62" s="65"/>
      <c r="CG62" s="66"/>
      <c r="CH62" s="66"/>
      <c r="CI62" s="65"/>
      <c r="CJ62" s="65"/>
      <c r="CK62" s="65"/>
      <c r="CL62" s="65"/>
      <c r="CM62" s="65"/>
      <c r="CN62" s="65"/>
      <c r="CO62" s="61"/>
      <c r="CP62" s="54"/>
    </row>
    <row r="63" spans="1:94" ht="5.25" customHeight="1" x14ac:dyDescent="0.15">
      <c r="A63" s="6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8"/>
      <c r="BI63" s="68"/>
      <c r="BJ63" s="68"/>
      <c r="BK63" s="68"/>
      <c r="BL63" s="68"/>
      <c r="BM63" s="68"/>
      <c r="BN63" s="67"/>
      <c r="BO63" s="67"/>
      <c r="BP63" s="67"/>
      <c r="BQ63" s="67"/>
      <c r="BR63" s="67"/>
      <c r="BS63" s="67"/>
      <c r="BT63" s="65"/>
      <c r="BU63" s="65"/>
      <c r="BV63" s="66"/>
      <c r="BW63" s="66"/>
      <c r="BX63" s="66"/>
      <c r="BY63" s="66"/>
      <c r="BZ63" s="66"/>
      <c r="CA63" s="65"/>
      <c r="CB63" s="65"/>
      <c r="CC63" s="65"/>
      <c r="CD63" s="65"/>
      <c r="CE63" s="65"/>
      <c r="CF63" s="65"/>
      <c r="CG63" s="66"/>
      <c r="CH63" s="66"/>
      <c r="CI63" s="65"/>
      <c r="CJ63" s="65"/>
      <c r="CK63" s="65"/>
      <c r="CL63" s="65"/>
      <c r="CM63" s="65"/>
      <c r="CN63" s="65"/>
      <c r="CO63" s="61"/>
      <c r="CP63" s="54"/>
    </row>
    <row r="64" spans="1:94" ht="5.25" customHeight="1" x14ac:dyDescent="0.2">
      <c r="A64" s="305" t="s">
        <v>51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22"/>
      <c r="AQ64" s="322"/>
      <c r="AR64" s="322"/>
      <c r="AS64" s="322"/>
      <c r="AT64" s="322"/>
      <c r="AU64" s="322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311"/>
      <c r="CL64" s="311"/>
      <c r="CM64" s="311"/>
      <c r="CN64" s="311"/>
      <c r="CO64" s="61"/>
      <c r="CP64" s="54"/>
    </row>
    <row r="65" spans="1:94" ht="5.25" customHeight="1" x14ac:dyDescent="0.2">
      <c r="A65" s="305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22"/>
      <c r="AQ65" s="322"/>
      <c r="AR65" s="322"/>
      <c r="AS65" s="322"/>
      <c r="AT65" s="322"/>
      <c r="AU65" s="322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311"/>
      <c r="CL65" s="311"/>
      <c r="CM65" s="311"/>
      <c r="CN65" s="311"/>
      <c r="CO65" s="61"/>
      <c r="CP65" s="54"/>
    </row>
    <row r="66" spans="1:94" ht="5.25" customHeight="1" x14ac:dyDescent="0.15">
      <c r="A66" s="305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72"/>
      <c r="AQ66" s="361" t="s">
        <v>52</v>
      </c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1"/>
      <c r="CG66" s="361"/>
      <c r="CH66" s="361"/>
      <c r="CI66" s="361"/>
      <c r="CJ66" s="361"/>
      <c r="CK66" s="361"/>
      <c r="CL66" s="72"/>
      <c r="CM66" s="72"/>
      <c r="CN66" s="73"/>
    </row>
    <row r="67" spans="1:94" ht="5.25" customHeight="1" x14ac:dyDescent="0.15">
      <c r="A67" s="6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54"/>
      <c r="AK67" s="54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1"/>
      <c r="BW67" s="361"/>
      <c r="BX67" s="361"/>
      <c r="BY67" s="361"/>
      <c r="BZ67" s="361"/>
      <c r="CA67" s="361"/>
      <c r="CB67" s="361"/>
      <c r="CC67" s="361"/>
      <c r="CD67" s="361"/>
      <c r="CE67" s="361"/>
      <c r="CF67" s="361"/>
      <c r="CG67" s="361"/>
      <c r="CH67" s="361"/>
      <c r="CI67" s="361"/>
      <c r="CJ67" s="361"/>
      <c r="CK67" s="361"/>
      <c r="CL67" s="72"/>
      <c r="CM67" s="72"/>
      <c r="CN67" s="73"/>
    </row>
    <row r="68" spans="1:94" ht="5.25" customHeight="1" x14ac:dyDescent="0.2">
      <c r="A68" s="61"/>
      <c r="B68" s="54"/>
      <c r="C68" s="54"/>
      <c r="D68" s="54"/>
      <c r="E68" s="54"/>
      <c r="F68" s="66"/>
      <c r="I68" s="74"/>
      <c r="J68" s="74"/>
      <c r="K68" s="74"/>
      <c r="L68" s="74"/>
      <c r="M68" s="74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220" t="s">
        <v>3</v>
      </c>
      <c r="AK68" s="220"/>
      <c r="AL68" s="220"/>
      <c r="AM68" s="220"/>
      <c r="AN68" s="220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361"/>
      <c r="CL68" s="75"/>
      <c r="CM68" s="76"/>
      <c r="CN68" s="77"/>
    </row>
    <row r="69" spans="1:94" ht="5.25" customHeight="1" x14ac:dyDescent="0.2">
      <c r="A69" s="61"/>
      <c r="B69" s="54"/>
      <c r="C69" s="54"/>
      <c r="D69" s="54"/>
      <c r="E69" s="54"/>
      <c r="F69" s="66"/>
      <c r="G69" s="66"/>
      <c r="H69" s="74"/>
      <c r="I69" s="74"/>
      <c r="J69" s="74"/>
      <c r="K69" s="74"/>
      <c r="L69" s="74"/>
      <c r="M69" s="74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220"/>
      <c r="AK69" s="220"/>
      <c r="AL69" s="220"/>
      <c r="AM69" s="220"/>
      <c r="AN69" s="220"/>
      <c r="AQ69" s="361"/>
      <c r="AR69" s="361"/>
      <c r="AS69" s="361"/>
      <c r="AT69" s="361"/>
      <c r="AU69" s="361"/>
      <c r="AV69" s="361"/>
      <c r="AW69" s="361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361"/>
      <c r="BU69" s="361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1"/>
      <c r="CG69" s="361"/>
      <c r="CH69" s="361"/>
      <c r="CI69" s="361"/>
      <c r="CJ69" s="361"/>
      <c r="CK69" s="361"/>
      <c r="CL69" s="75"/>
      <c r="CM69" s="76"/>
      <c r="CN69" s="77"/>
    </row>
    <row r="70" spans="1:94" ht="5.25" customHeight="1" x14ac:dyDescent="0.2">
      <c r="A70" s="61"/>
      <c r="B70" s="54"/>
      <c r="C70" s="54"/>
      <c r="D70" s="54"/>
      <c r="E70" s="54"/>
      <c r="F70" s="66"/>
      <c r="G70" s="66"/>
      <c r="H70" s="74"/>
      <c r="I70" s="74"/>
      <c r="J70" s="74"/>
      <c r="K70" s="74"/>
      <c r="L70" s="74"/>
      <c r="M70" s="74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220"/>
      <c r="AK70" s="220"/>
      <c r="AL70" s="220"/>
      <c r="AM70" s="220"/>
      <c r="AN70" s="220"/>
      <c r="AQ70" s="361"/>
      <c r="AR70" s="361"/>
      <c r="AS70" s="361"/>
      <c r="AT70" s="361"/>
      <c r="AU70" s="361"/>
      <c r="AV70" s="361"/>
      <c r="AW70" s="361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361"/>
      <c r="BZ70" s="361"/>
      <c r="CA70" s="361"/>
      <c r="CB70" s="361"/>
      <c r="CC70" s="361"/>
      <c r="CD70" s="361"/>
      <c r="CE70" s="361"/>
      <c r="CF70" s="361"/>
      <c r="CG70" s="361"/>
      <c r="CH70" s="361"/>
      <c r="CI70" s="361"/>
      <c r="CJ70" s="361"/>
      <c r="CK70" s="361"/>
      <c r="CL70" s="76"/>
      <c r="CM70" s="76"/>
      <c r="CN70" s="77"/>
    </row>
    <row r="71" spans="1:94" ht="5.25" customHeight="1" x14ac:dyDescent="0.2">
      <c r="A71" s="61"/>
      <c r="B71" s="54"/>
      <c r="C71" s="54"/>
      <c r="D71" s="54"/>
      <c r="E71" s="54"/>
      <c r="F71" s="66"/>
      <c r="G71" s="66"/>
      <c r="H71" s="66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54"/>
      <c r="AL71" s="54"/>
      <c r="AM71" s="54"/>
      <c r="AN71" s="54"/>
      <c r="AO71" s="54"/>
      <c r="AP71" s="76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61"/>
      <c r="CF71" s="361"/>
      <c r="CG71" s="361"/>
      <c r="CH71" s="361"/>
      <c r="CI71" s="361"/>
      <c r="CJ71" s="361"/>
      <c r="CK71" s="361"/>
      <c r="CL71" s="76"/>
      <c r="CM71" s="76"/>
      <c r="CN71" s="77"/>
    </row>
    <row r="72" spans="1:94" ht="5.25" customHeight="1" x14ac:dyDescent="0.2">
      <c r="A72" s="6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76"/>
      <c r="AQ72" s="76"/>
      <c r="AR72" s="76"/>
      <c r="AS72" s="76"/>
      <c r="AT72" s="76"/>
      <c r="AU72" s="76"/>
      <c r="AV72" s="66"/>
      <c r="AW72" s="66"/>
      <c r="AX72" s="66"/>
      <c r="AY72" s="76"/>
      <c r="AZ72" s="76"/>
      <c r="BA72" s="76"/>
      <c r="BB72" s="76"/>
      <c r="BC72" s="76"/>
      <c r="BD72" s="76"/>
      <c r="BE72" s="66"/>
      <c r="BF72" s="66"/>
      <c r="BG72" s="66"/>
      <c r="BH72" s="76"/>
      <c r="BI72" s="76"/>
      <c r="BJ72" s="76"/>
      <c r="BK72" s="76"/>
      <c r="BL72" s="76"/>
      <c r="BM72" s="76"/>
      <c r="BN72" s="66"/>
      <c r="BO72" s="66"/>
      <c r="CE72" s="76"/>
      <c r="CF72" s="66"/>
      <c r="CG72" s="66"/>
      <c r="CH72" s="66"/>
      <c r="CI72" s="66"/>
      <c r="CJ72" s="66"/>
      <c r="CK72" s="66"/>
      <c r="CL72" s="76"/>
      <c r="CM72" s="76"/>
      <c r="CN72" s="77"/>
    </row>
    <row r="73" spans="1:94" ht="5.25" customHeight="1" x14ac:dyDescent="0.2">
      <c r="A73" s="7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0"/>
      <c r="AC73" s="80"/>
      <c r="AD73" s="80"/>
      <c r="AE73" s="80"/>
      <c r="AF73" s="80"/>
      <c r="AG73" s="54"/>
      <c r="AH73" s="54"/>
      <c r="AI73" s="54"/>
      <c r="AJ73" s="54"/>
      <c r="AK73" s="54"/>
      <c r="AL73" s="54"/>
      <c r="AM73" s="54"/>
      <c r="AN73" s="54"/>
      <c r="AO73" s="54"/>
      <c r="AP73" s="81"/>
      <c r="AQ73" s="81"/>
      <c r="AR73" s="81"/>
      <c r="AS73" s="81"/>
      <c r="AT73" s="81"/>
      <c r="AU73" s="81"/>
      <c r="AV73" s="82"/>
      <c r="AW73" s="82"/>
      <c r="AX73" s="82"/>
      <c r="AY73" s="81"/>
      <c r="AZ73" s="81"/>
      <c r="BA73" s="81"/>
      <c r="BB73" s="81"/>
      <c r="BC73" s="81"/>
      <c r="BD73" s="81"/>
      <c r="BE73" s="82"/>
      <c r="BF73" s="82"/>
      <c r="BG73" s="82"/>
      <c r="BH73" s="81"/>
      <c r="BI73" s="81"/>
      <c r="BJ73" s="81"/>
      <c r="BK73" s="81"/>
      <c r="BL73" s="81"/>
      <c r="BM73" s="81"/>
      <c r="BN73" s="82"/>
      <c r="BO73" s="82"/>
      <c r="BP73" s="82"/>
      <c r="BQ73" s="81"/>
      <c r="BR73" s="81"/>
      <c r="BS73" s="81"/>
      <c r="BT73" s="81"/>
      <c r="BU73" s="81"/>
      <c r="BV73" s="81"/>
      <c r="BW73" s="81"/>
      <c r="BX73" s="81"/>
      <c r="BY73" s="81"/>
      <c r="BZ73" s="83"/>
      <c r="CA73" s="83"/>
      <c r="CB73" s="83"/>
      <c r="CC73" s="60"/>
      <c r="CD73" s="60"/>
      <c r="CE73" s="60"/>
      <c r="CF73" s="82"/>
      <c r="CG73" s="82"/>
      <c r="CH73" s="82"/>
      <c r="CI73" s="82"/>
      <c r="CJ73" s="82"/>
      <c r="CK73" s="82"/>
      <c r="CL73" s="81"/>
      <c r="CM73" s="81"/>
      <c r="CN73" s="84"/>
    </row>
    <row r="74" spans="1:94" ht="5.25" customHeight="1" x14ac:dyDescent="0.15">
      <c r="A74" s="297" t="s">
        <v>63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9"/>
      <c r="O74" s="324" t="s">
        <v>64</v>
      </c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9"/>
      <c r="AB74" s="364"/>
      <c r="AC74" s="364"/>
      <c r="AD74" s="365"/>
      <c r="AE74" s="363"/>
      <c r="AF74" s="364"/>
      <c r="AG74" s="365"/>
      <c r="AH74" s="363"/>
      <c r="AI74" s="364"/>
      <c r="AJ74" s="365"/>
      <c r="AK74" s="363"/>
      <c r="AL74" s="364"/>
      <c r="AM74" s="365"/>
      <c r="AN74" s="363"/>
      <c r="AO74" s="364"/>
      <c r="AP74" s="365"/>
      <c r="AQ74" s="363"/>
      <c r="AR74" s="364"/>
      <c r="AS74" s="365"/>
      <c r="AT74" s="334" t="s">
        <v>3</v>
      </c>
      <c r="AU74" s="238"/>
      <c r="AV74" s="238"/>
      <c r="AW74" s="324" t="s">
        <v>65</v>
      </c>
      <c r="AX74" s="298"/>
      <c r="AY74" s="298"/>
      <c r="AZ74" s="298"/>
      <c r="BA74" s="298"/>
      <c r="BB74" s="298"/>
      <c r="BC74" s="298"/>
      <c r="BD74" s="298"/>
      <c r="BE74" s="298"/>
      <c r="BF74" s="298"/>
      <c r="BG74" s="276" t="s">
        <v>64</v>
      </c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327"/>
      <c r="BT74" s="245"/>
      <c r="BU74" s="246"/>
      <c r="BV74" s="247"/>
      <c r="BW74" s="245"/>
      <c r="BX74" s="246"/>
      <c r="BY74" s="247"/>
      <c r="BZ74" s="245"/>
      <c r="CA74" s="246"/>
      <c r="CB74" s="247"/>
      <c r="CC74" s="245"/>
      <c r="CD74" s="246"/>
      <c r="CE74" s="247"/>
      <c r="CF74" s="245"/>
      <c r="CG74" s="246"/>
      <c r="CH74" s="247"/>
      <c r="CI74" s="245"/>
      <c r="CJ74" s="246"/>
      <c r="CK74" s="247"/>
      <c r="CL74" s="278" t="s">
        <v>3</v>
      </c>
      <c r="CM74" s="220"/>
      <c r="CN74" s="307"/>
    </row>
    <row r="75" spans="1:94" ht="5.25" customHeight="1" x14ac:dyDescent="0.15">
      <c r="A75" s="225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7"/>
      <c r="O75" s="325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7"/>
      <c r="AB75" s="367"/>
      <c r="AC75" s="367"/>
      <c r="AD75" s="368"/>
      <c r="AE75" s="366"/>
      <c r="AF75" s="367"/>
      <c r="AG75" s="368"/>
      <c r="AH75" s="366"/>
      <c r="AI75" s="367"/>
      <c r="AJ75" s="368"/>
      <c r="AK75" s="366"/>
      <c r="AL75" s="367"/>
      <c r="AM75" s="368"/>
      <c r="AN75" s="366"/>
      <c r="AO75" s="367"/>
      <c r="AP75" s="368"/>
      <c r="AQ75" s="366"/>
      <c r="AR75" s="367"/>
      <c r="AS75" s="368"/>
      <c r="AT75" s="334"/>
      <c r="AU75" s="238"/>
      <c r="AV75" s="238"/>
      <c r="AW75" s="325"/>
      <c r="AX75" s="226"/>
      <c r="AY75" s="226"/>
      <c r="AZ75" s="226"/>
      <c r="BA75" s="226"/>
      <c r="BB75" s="226"/>
      <c r="BC75" s="226"/>
      <c r="BD75" s="226"/>
      <c r="BE75" s="226"/>
      <c r="BF75" s="226"/>
      <c r="BG75" s="278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1"/>
      <c r="BT75" s="248"/>
      <c r="BU75" s="249"/>
      <c r="BV75" s="250"/>
      <c r="BW75" s="248"/>
      <c r="BX75" s="249"/>
      <c r="BY75" s="250"/>
      <c r="BZ75" s="248"/>
      <c r="CA75" s="249"/>
      <c r="CB75" s="250"/>
      <c r="CC75" s="248"/>
      <c r="CD75" s="249"/>
      <c r="CE75" s="250"/>
      <c r="CF75" s="248"/>
      <c r="CG75" s="249"/>
      <c r="CH75" s="250"/>
      <c r="CI75" s="248"/>
      <c r="CJ75" s="249"/>
      <c r="CK75" s="250"/>
      <c r="CL75" s="278"/>
      <c r="CM75" s="220"/>
      <c r="CN75" s="307"/>
    </row>
    <row r="76" spans="1:94" ht="5.25" customHeight="1" x14ac:dyDescent="0.15">
      <c r="A76" s="225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7"/>
      <c r="O76" s="325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7"/>
      <c r="AB76" s="367"/>
      <c r="AC76" s="367"/>
      <c r="AD76" s="368"/>
      <c r="AE76" s="366"/>
      <c r="AF76" s="367"/>
      <c r="AG76" s="368"/>
      <c r="AH76" s="366"/>
      <c r="AI76" s="367"/>
      <c r="AJ76" s="368"/>
      <c r="AK76" s="366"/>
      <c r="AL76" s="367"/>
      <c r="AM76" s="368"/>
      <c r="AN76" s="366"/>
      <c r="AO76" s="367"/>
      <c r="AP76" s="368"/>
      <c r="AQ76" s="366"/>
      <c r="AR76" s="367"/>
      <c r="AS76" s="368"/>
      <c r="AT76" s="334"/>
      <c r="AU76" s="238"/>
      <c r="AV76" s="238"/>
      <c r="AW76" s="325"/>
      <c r="AX76" s="226"/>
      <c r="AY76" s="226"/>
      <c r="AZ76" s="226"/>
      <c r="BA76" s="226"/>
      <c r="BB76" s="226"/>
      <c r="BC76" s="226"/>
      <c r="BD76" s="226"/>
      <c r="BE76" s="226"/>
      <c r="BF76" s="226"/>
      <c r="BG76" s="278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1"/>
      <c r="BT76" s="248"/>
      <c r="BU76" s="249"/>
      <c r="BV76" s="250"/>
      <c r="BW76" s="248"/>
      <c r="BX76" s="249"/>
      <c r="BY76" s="250"/>
      <c r="BZ76" s="248"/>
      <c r="CA76" s="249"/>
      <c r="CB76" s="250"/>
      <c r="CC76" s="248"/>
      <c r="CD76" s="249"/>
      <c r="CE76" s="250"/>
      <c r="CF76" s="248"/>
      <c r="CG76" s="249"/>
      <c r="CH76" s="250"/>
      <c r="CI76" s="248"/>
      <c r="CJ76" s="249"/>
      <c r="CK76" s="250"/>
      <c r="CL76" s="278"/>
      <c r="CM76" s="220"/>
      <c r="CN76" s="307"/>
    </row>
    <row r="77" spans="1:94" ht="5.25" customHeight="1" x14ac:dyDescent="0.15">
      <c r="A77" s="225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7"/>
      <c r="O77" s="325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7"/>
      <c r="AB77" s="367"/>
      <c r="AC77" s="367"/>
      <c r="AD77" s="368"/>
      <c r="AE77" s="366"/>
      <c r="AF77" s="367"/>
      <c r="AG77" s="368"/>
      <c r="AH77" s="366"/>
      <c r="AI77" s="367"/>
      <c r="AJ77" s="368"/>
      <c r="AK77" s="366"/>
      <c r="AL77" s="367"/>
      <c r="AM77" s="368"/>
      <c r="AN77" s="366"/>
      <c r="AO77" s="367"/>
      <c r="AP77" s="368"/>
      <c r="AQ77" s="366"/>
      <c r="AR77" s="367"/>
      <c r="AS77" s="368"/>
      <c r="AT77" s="334"/>
      <c r="AU77" s="238"/>
      <c r="AV77" s="238"/>
      <c r="AW77" s="325"/>
      <c r="AX77" s="226"/>
      <c r="AY77" s="226"/>
      <c r="AZ77" s="226"/>
      <c r="BA77" s="226"/>
      <c r="BB77" s="226"/>
      <c r="BC77" s="226"/>
      <c r="BD77" s="226"/>
      <c r="BE77" s="226"/>
      <c r="BF77" s="226"/>
      <c r="BG77" s="278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1"/>
      <c r="BT77" s="248"/>
      <c r="BU77" s="249"/>
      <c r="BV77" s="250"/>
      <c r="BW77" s="248"/>
      <c r="BX77" s="249"/>
      <c r="BY77" s="250"/>
      <c r="BZ77" s="248"/>
      <c r="CA77" s="249"/>
      <c r="CB77" s="250"/>
      <c r="CC77" s="248"/>
      <c r="CD77" s="249"/>
      <c r="CE77" s="250"/>
      <c r="CF77" s="248"/>
      <c r="CG77" s="249"/>
      <c r="CH77" s="250"/>
      <c r="CI77" s="248"/>
      <c r="CJ77" s="249"/>
      <c r="CK77" s="250"/>
      <c r="CL77" s="278"/>
      <c r="CM77" s="220"/>
      <c r="CN77" s="307"/>
    </row>
    <row r="78" spans="1:94" ht="5.25" customHeight="1" x14ac:dyDescent="0.15">
      <c r="A78" s="225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7"/>
      <c r="O78" s="325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7"/>
      <c r="AB78" s="367"/>
      <c r="AC78" s="367"/>
      <c r="AD78" s="368"/>
      <c r="AE78" s="366"/>
      <c r="AF78" s="367"/>
      <c r="AG78" s="368"/>
      <c r="AH78" s="366"/>
      <c r="AI78" s="367"/>
      <c r="AJ78" s="368"/>
      <c r="AK78" s="366"/>
      <c r="AL78" s="367"/>
      <c r="AM78" s="368"/>
      <c r="AN78" s="366"/>
      <c r="AO78" s="367"/>
      <c r="AP78" s="368"/>
      <c r="AQ78" s="366"/>
      <c r="AR78" s="367"/>
      <c r="AS78" s="368"/>
      <c r="AT78" s="334"/>
      <c r="AU78" s="238"/>
      <c r="AV78" s="238"/>
      <c r="AW78" s="325"/>
      <c r="AX78" s="226"/>
      <c r="AY78" s="226"/>
      <c r="AZ78" s="226"/>
      <c r="BA78" s="226"/>
      <c r="BB78" s="226"/>
      <c r="BC78" s="226"/>
      <c r="BD78" s="226"/>
      <c r="BE78" s="226"/>
      <c r="BF78" s="226"/>
      <c r="BG78" s="278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1"/>
      <c r="BT78" s="248"/>
      <c r="BU78" s="249"/>
      <c r="BV78" s="250"/>
      <c r="BW78" s="248"/>
      <c r="BX78" s="249"/>
      <c r="BY78" s="250"/>
      <c r="BZ78" s="248"/>
      <c r="CA78" s="249"/>
      <c r="CB78" s="250"/>
      <c r="CC78" s="248"/>
      <c r="CD78" s="249"/>
      <c r="CE78" s="250"/>
      <c r="CF78" s="248"/>
      <c r="CG78" s="249"/>
      <c r="CH78" s="250"/>
      <c r="CI78" s="248"/>
      <c r="CJ78" s="249"/>
      <c r="CK78" s="250"/>
      <c r="CL78" s="278"/>
      <c r="CM78" s="220"/>
      <c r="CN78" s="307"/>
    </row>
    <row r="79" spans="1:94" ht="5.25" customHeight="1" x14ac:dyDescent="0.15">
      <c r="A79" s="225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7"/>
      <c r="O79" s="325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7"/>
      <c r="AB79" s="367"/>
      <c r="AC79" s="367"/>
      <c r="AD79" s="368"/>
      <c r="AE79" s="366"/>
      <c r="AF79" s="367"/>
      <c r="AG79" s="368"/>
      <c r="AH79" s="366"/>
      <c r="AI79" s="367"/>
      <c r="AJ79" s="368"/>
      <c r="AK79" s="366"/>
      <c r="AL79" s="367"/>
      <c r="AM79" s="368"/>
      <c r="AN79" s="366"/>
      <c r="AO79" s="367"/>
      <c r="AP79" s="368"/>
      <c r="AQ79" s="366"/>
      <c r="AR79" s="367"/>
      <c r="AS79" s="368"/>
      <c r="AT79" s="334"/>
      <c r="AU79" s="238"/>
      <c r="AV79" s="238"/>
      <c r="AW79" s="325"/>
      <c r="AX79" s="226"/>
      <c r="AY79" s="226"/>
      <c r="AZ79" s="226"/>
      <c r="BA79" s="226"/>
      <c r="BB79" s="226"/>
      <c r="BC79" s="226"/>
      <c r="BD79" s="226"/>
      <c r="BE79" s="226"/>
      <c r="BF79" s="226"/>
      <c r="BG79" s="278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1"/>
      <c r="BT79" s="248"/>
      <c r="BU79" s="249"/>
      <c r="BV79" s="250"/>
      <c r="BW79" s="248"/>
      <c r="BX79" s="249"/>
      <c r="BY79" s="250"/>
      <c r="BZ79" s="248"/>
      <c r="CA79" s="249"/>
      <c r="CB79" s="250"/>
      <c r="CC79" s="248"/>
      <c r="CD79" s="249"/>
      <c r="CE79" s="250"/>
      <c r="CF79" s="248"/>
      <c r="CG79" s="249"/>
      <c r="CH79" s="250"/>
      <c r="CI79" s="248"/>
      <c r="CJ79" s="249"/>
      <c r="CK79" s="250"/>
      <c r="CL79" s="278"/>
      <c r="CM79" s="220"/>
      <c r="CN79" s="307"/>
    </row>
    <row r="80" spans="1:94" ht="5.25" customHeight="1" x14ac:dyDescent="0.15">
      <c r="A80" s="300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2"/>
      <c r="O80" s="326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2"/>
      <c r="AB80" s="370"/>
      <c r="AC80" s="370"/>
      <c r="AD80" s="371"/>
      <c r="AE80" s="369"/>
      <c r="AF80" s="370"/>
      <c r="AG80" s="371"/>
      <c r="AH80" s="369"/>
      <c r="AI80" s="370"/>
      <c r="AJ80" s="371"/>
      <c r="AK80" s="369"/>
      <c r="AL80" s="370"/>
      <c r="AM80" s="371"/>
      <c r="AN80" s="369"/>
      <c r="AO80" s="370"/>
      <c r="AP80" s="371"/>
      <c r="AQ80" s="369"/>
      <c r="AR80" s="370"/>
      <c r="AS80" s="371"/>
      <c r="AT80" s="335"/>
      <c r="AU80" s="336"/>
      <c r="AV80" s="336"/>
      <c r="AW80" s="326"/>
      <c r="AX80" s="301"/>
      <c r="AY80" s="301"/>
      <c r="AZ80" s="301"/>
      <c r="BA80" s="301"/>
      <c r="BB80" s="301"/>
      <c r="BC80" s="301"/>
      <c r="BD80" s="301"/>
      <c r="BE80" s="301"/>
      <c r="BF80" s="301"/>
      <c r="BG80" s="308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28"/>
      <c r="BT80" s="251"/>
      <c r="BU80" s="252"/>
      <c r="BV80" s="253"/>
      <c r="BW80" s="251"/>
      <c r="BX80" s="252"/>
      <c r="BY80" s="253"/>
      <c r="BZ80" s="251"/>
      <c r="CA80" s="252"/>
      <c r="CB80" s="253"/>
      <c r="CC80" s="251"/>
      <c r="CD80" s="252"/>
      <c r="CE80" s="253"/>
      <c r="CF80" s="251"/>
      <c r="CG80" s="252"/>
      <c r="CH80" s="253"/>
      <c r="CI80" s="251"/>
      <c r="CJ80" s="252"/>
      <c r="CK80" s="253"/>
      <c r="CL80" s="308"/>
      <c r="CM80" s="309"/>
      <c r="CN80" s="310"/>
    </row>
    <row r="82" spans="1:92" ht="1.5" customHeight="1" x14ac:dyDescent="0.15"/>
    <row r="83" spans="1:92" ht="5.25" customHeight="1" x14ac:dyDescent="0.15">
      <c r="A83" s="288" t="s">
        <v>66</v>
      </c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90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7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87"/>
      <c r="BL83" s="87"/>
      <c r="BM83" s="87"/>
      <c r="BN83" s="87"/>
      <c r="BO83" s="87"/>
      <c r="BP83" s="116"/>
      <c r="BQ83" s="116"/>
      <c r="BR83" s="116"/>
      <c r="BS83" s="116"/>
      <c r="BT83" s="87"/>
      <c r="BU83" s="87"/>
      <c r="BV83" s="87"/>
      <c r="BW83" s="116"/>
      <c r="BX83" s="116"/>
      <c r="BY83" s="116"/>
      <c r="BZ83" s="116"/>
      <c r="CA83" s="87"/>
      <c r="CB83" s="87"/>
      <c r="CC83" s="87"/>
      <c r="CD83" s="116"/>
      <c r="CE83" s="116"/>
      <c r="CF83" s="116"/>
      <c r="CG83" s="116"/>
      <c r="CH83" s="85"/>
      <c r="CI83" s="85"/>
      <c r="CJ83" s="85"/>
      <c r="CK83" s="85"/>
      <c r="CL83" s="85"/>
      <c r="CM83" s="85"/>
      <c r="CN83" s="88"/>
    </row>
    <row r="84" spans="1:92" ht="9" customHeight="1" x14ac:dyDescent="0.15">
      <c r="A84" s="291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3"/>
      <c r="O84" s="89"/>
      <c r="P84" s="254" t="s">
        <v>91</v>
      </c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90"/>
    </row>
    <row r="85" spans="1:92" ht="5.25" customHeight="1" x14ac:dyDescent="0.15">
      <c r="A85" s="291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3"/>
      <c r="O85" s="91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90"/>
    </row>
    <row r="86" spans="1:92" ht="5.25" customHeight="1" x14ac:dyDescent="0.15">
      <c r="A86" s="291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3"/>
      <c r="O86" s="91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92"/>
    </row>
    <row r="87" spans="1:92" ht="5.25" customHeight="1" x14ac:dyDescent="0.15">
      <c r="A87" s="291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3"/>
      <c r="O87" s="91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90"/>
    </row>
    <row r="88" spans="1:92" ht="5.25" customHeight="1" x14ac:dyDescent="0.15">
      <c r="A88" s="291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3"/>
      <c r="O88" s="9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52"/>
      <c r="BL88" s="152"/>
      <c r="BM88" s="152"/>
      <c r="BN88" s="152"/>
      <c r="BO88" s="152"/>
      <c r="BP88" s="150"/>
      <c r="BQ88" s="150"/>
      <c r="BR88" s="150"/>
      <c r="BS88" s="150"/>
      <c r="BT88" s="152"/>
      <c r="BU88" s="152"/>
      <c r="BV88" s="152"/>
      <c r="BW88" s="150"/>
      <c r="BX88" s="150"/>
      <c r="BY88" s="150"/>
      <c r="BZ88" s="150"/>
      <c r="CA88" s="152"/>
      <c r="CB88" s="152"/>
      <c r="CC88" s="152"/>
      <c r="CD88" s="150"/>
      <c r="CE88" s="150"/>
      <c r="CF88" s="150"/>
      <c r="CG88" s="150"/>
      <c r="CH88" s="153"/>
      <c r="CI88" s="153"/>
      <c r="CJ88" s="153"/>
      <c r="CK88" s="153"/>
      <c r="CL88" s="153"/>
      <c r="CM88" s="153"/>
      <c r="CN88" s="90"/>
    </row>
    <row r="89" spans="1:92" ht="5.25" customHeight="1" x14ac:dyDescent="0.15">
      <c r="A89" s="291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3"/>
      <c r="O89" s="91"/>
      <c r="P89" s="254" t="s">
        <v>67</v>
      </c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90"/>
    </row>
    <row r="90" spans="1:92" ht="5.25" customHeight="1" x14ac:dyDescent="0.15">
      <c r="A90" s="291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3"/>
      <c r="O90" s="89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4"/>
      <c r="BW90" s="254"/>
      <c r="BX90" s="254"/>
      <c r="BY90" s="254"/>
      <c r="BZ90" s="254"/>
      <c r="CA90" s="254"/>
      <c r="CB90" s="254"/>
      <c r="CC90" s="254"/>
      <c r="CD90" s="254"/>
      <c r="CE90" s="254"/>
      <c r="CF90" s="254"/>
      <c r="CG90" s="254"/>
      <c r="CH90" s="254"/>
      <c r="CI90" s="254"/>
      <c r="CJ90" s="254"/>
      <c r="CK90" s="254"/>
      <c r="CL90" s="254"/>
      <c r="CM90" s="254"/>
      <c r="CN90" s="92"/>
    </row>
    <row r="91" spans="1:92" ht="5.25" customHeight="1" x14ac:dyDescent="0.15">
      <c r="A91" s="291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3"/>
      <c r="O91" s="89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92"/>
    </row>
    <row r="92" spans="1:92" ht="5.25" customHeight="1" x14ac:dyDescent="0.15">
      <c r="A92" s="291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3"/>
      <c r="O92" s="93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4"/>
      <c r="BX92" s="254"/>
      <c r="BY92" s="254"/>
      <c r="BZ92" s="254"/>
      <c r="CA92" s="254"/>
      <c r="CB92" s="254"/>
      <c r="CC92" s="254"/>
      <c r="CD92" s="254"/>
      <c r="CE92" s="254"/>
      <c r="CF92" s="254"/>
      <c r="CG92" s="254"/>
      <c r="CH92" s="254"/>
      <c r="CI92" s="254"/>
      <c r="CJ92" s="254"/>
      <c r="CK92" s="254"/>
      <c r="CL92" s="254"/>
      <c r="CM92" s="254"/>
      <c r="CN92" s="94"/>
    </row>
    <row r="93" spans="1:92" ht="5.25" customHeight="1" x14ac:dyDescent="0.15">
      <c r="A93" s="291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4"/>
    </row>
    <row r="94" spans="1:92" ht="5.25" customHeight="1" x14ac:dyDescent="0.15">
      <c r="A94" s="291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4"/>
    </row>
    <row r="95" spans="1:92" ht="5.25" customHeight="1" x14ac:dyDescent="0.15">
      <c r="A95" s="291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3"/>
      <c r="O95" s="93"/>
      <c r="P95" s="93"/>
      <c r="Q95" s="93"/>
      <c r="R95" s="93"/>
      <c r="S95" s="304" t="s">
        <v>89</v>
      </c>
      <c r="T95" s="304"/>
      <c r="U95" s="304"/>
      <c r="V95" s="304"/>
      <c r="W95" s="304"/>
      <c r="X95" s="360"/>
      <c r="Y95" s="360"/>
      <c r="Z95" s="360"/>
      <c r="AA95" s="360"/>
      <c r="AB95" s="304" t="s">
        <v>0</v>
      </c>
      <c r="AC95" s="304"/>
      <c r="AD95" s="304"/>
      <c r="AE95" s="360"/>
      <c r="AF95" s="360"/>
      <c r="AG95" s="360"/>
      <c r="AH95" s="360"/>
      <c r="AI95" s="304" t="s">
        <v>1</v>
      </c>
      <c r="AJ95" s="304"/>
      <c r="AK95" s="304"/>
      <c r="AL95" s="360"/>
      <c r="AM95" s="360"/>
      <c r="AN95" s="360"/>
      <c r="AO95" s="360"/>
      <c r="AP95" s="254" t="s">
        <v>4</v>
      </c>
      <c r="AQ95" s="254"/>
      <c r="AR95" s="254"/>
      <c r="AS95" s="254"/>
      <c r="AT95" s="254"/>
      <c r="AU95" s="254"/>
      <c r="AV95" s="254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4"/>
    </row>
    <row r="96" spans="1:92" ht="5.25" customHeight="1" x14ac:dyDescent="0.15">
      <c r="A96" s="291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3"/>
      <c r="O96" s="93"/>
      <c r="P96" s="93"/>
      <c r="Q96" s="93"/>
      <c r="R96" s="93"/>
      <c r="S96" s="304"/>
      <c r="T96" s="304"/>
      <c r="U96" s="304"/>
      <c r="V96" s="304"/>
      <c r="W96" s="304"/>
      <c r="X96" s="360"/>
      <c r="Y96" s="360"/>
      <c r="Z96" s="360"/>
      <c r="AA96" s="360"/>
      <c r="AB96" s="304"/>
      <c r="AC96" s="304"/>
      <c r="AD96" s="304"/>
      <c r="AE96" s="360"/>
      <c r="AF96" s="360"/>
      <c r="AG96" s="360"/>
      <c r="AH96" s="360"/>
      <c r="AI96" s="304"/>
      <c r="AJ96" s="304"/>
      <c r="AK96" s="304"/>
      <c r="AL96" s="360"/>
      <c r="AM96" s="360"/>
      <c r="AN96" s="360"/>
      <c r="AO96" s="360"/>
      <c r="AP96" s="254"/>
      <c r="AQ96" s="254"/>
      <c r="AR96" s="254"/>
      <c r="AS96" s="254"/>
      <c r="AT96" s="254"/>
      <c r="AU96" s="254"/>
      <c r="AV96" s="254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4"/>
    </row>
    <row r="97" spans="1:93" ht="5.25" customHeight="1" x14ac:dyDescent="0.15">
      <c r="A97" s="291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3"/>
      <c r="O97" s="93"/>
      <c r="P97" s="93"/>
      <c r="Q97" s="93"/>
      <c r="R97" s="93"/>
      <c r="S97" s="304"/>
      <c r="T97" s="304"/>
      <c r="U97" s="304"/>
      <c r="V97" s="304"/>
      <c r="W97" s="304"/>
      <c r="X97" s="360"/>
      <c r="Y97" s="360"/>
      <c r="Z97" s="360"/>
      <c r="AA97" s="360"/>
      <c r="AB97" s="304"/>
      <c r="AC97" s="304"/>
      <c r="AD97" s="304"/>
      <c r="AE97" s="360"/>
      <c r="AF97" s="360"/>
      <c r="AG97" s="360"/>
      <c r="AH97" s="360"/>
      <c r="AI97" s="304"/>
      <c r="AJ97" s="304"/>
      <c r="AK97" s="304"/>
      <c r="AL97" s="360"/>
      <c r="AM97" s="360"/>
      <c r="AN97" s="360"/>
      <c r="AO97" s="360"/>
      <c r="AP97" s="254"/>
      <c r="AQ97" s="254"/>
      <c r="AR97" s="254"/>
      <c r="AS97" s="254"/>
      <c r="AT97" s="254"/>
      <c r="AU97" s="254"/>
      <c r="AV97" s="254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4"/>
    </row>
    <row r="98" spans="1:93" ht="5.25" customHeight="1" x14ac:dyDescent="0.15">
      <c r="A98" s="291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4"/>
    </row>
    <row r="99" spans="1:93" ht="5.25" customHeight="1" x14ac:dyDescent="0.15">
      <c r="A99" s="291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3"/>
      <c r="O99" s="95"/>
      <c r="P99" s="95"/>
      <c r="Q99" s="95"/>
      <c r="R99" s="95"/>
      <c r="S99" s="95"/>
      <c r="T99" s="95"/>
      <c r="U99" s="95"/>
      <c r="V99" s="95"/>
      <c r="W99" s="95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315" t="s">
        <v>22</v>
      </c>
      <c r="BC99" s="315"/>
      <c r="BD99" s="315"/>
      <c r="BE99" s="315"/>
      <c r="BF99" s="315"/>
      <c r="BG99" s="315"/>
      <c r="BH99" s="315"/>
      <c r="BI99" s="323"/>
      <c r="BJ99" s="323"/>
      <c r="BK99" s="323"/>
      <c r="BL99" s="323"/>
      <c r="BM99" s="323"/>
      <c r="BN99" s="304" t="s">
        <v>23</v>
      </c>
      <c r="BO99" s="304"/>
      <c r="BP99" s="304"/>
      <c r="BQ99" s="323"/>
      <c r="BR99" s="323"/>
      <c r="BS99" s="323"/>
      <c r="BT99" s="323"/>
      <c r="BU99" s="323"/>
      <c r="BV99" s="304" t="s">
        <v>24</v>
      </c>
      <c r="BW99" s="304"/>
      <c r="BX99" s="304"/>
      <c r="BY99" s="323"/>
      <c r="BZ99" s="323"/>
      <c r="CA99" s="323"/>
      <c r="CB99" s="323"/>
      <c r="CC99" s="323"/>
      <c r="CD99" s="323"/>
      <c r="CE99" s="323"/>
      <c r="CF99" s="323"/>
      <c r="CG99" s="95"/>
      <c r="CH99" s="95"/>
      <c r="CI99" s="95"/>
      <c r="CJ99" s="95"/>
      <c r="CK99" s="95"/>
      <c r="CL99" s="95"/>
      <c r="CM99" s="95"/>
      <c r="CN99" s="97"/>
    </row>
    <row r="100" spans="1:93" ht="5.25" customHeight="1" x14ac:dyDescent="0.15">
      <c r="A100" s="291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3"/>
      <c r="O100" s="95"/>
      <c r="P100" s="95"/>
      <c r="Q100" s="95"/>
      <c r="R100" s="95"/>
      <c r="S100" s="95"/>
      <c r="T100" s="95"/>
      <c r="U100" s="95"/>
      <c r="V100" s="95"/>
      <c r="W100" s="95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315"/>
      <c r="BC100" s="315"/>
      <c r="BD100" s="315"/>
      <c r="BE100" s="315"/>
      <c r="BF100" s="315"/>
      <c r="BG100" s="315"/>
      <c r="BH100" s="315"/>
      <c r="BI100" s="323"/>
      <c r="BJ100" s="323"/>
      <c r="BK100" s="323"/>
      <c r="BL100" s="323"/>
      <c r="BM100" s="323"/>
      <c r="BN100" s="304"/>
      <c r="BO100" s="304"/>
      <c r="BP100" s="304"/>
      <c r="BQ100" s="323"/>
      <c r="BR100" s="323"/>
      <c r="BS100" s="323"/>
      <c r="BT100" s="323"/>
      <c r="BU100" s="323"/>
      <c r="BV100" s="304"/>
      <c r="BW100" s="304"/>
      <c r="BX100" s="304"/>
      <c r="BY100" s="323"/>
      <c r="BZ100" s="323"/>
      <c r="CA100" s="323"/>
      <c r="CB100" s="323"/>
      <c r="CC100" s="323"/>
      <c r="CD100" s="323"/>
      <c r="CE100" s="323"/>
      <c r="CF100" s="323"/>
      <c r="CG100" s="95"/>
      <c r="CH100" s="95"/>
      <c r="CI100" s="95"/>
      <c r="CJ100" s="95"/>
      <c r="CK100" s="95"/>
      <c r="CL100" s="95"/>
      <c r="CM100" s="95"/>
      <c r="CN100" s="97"/>
    </row>
    <row r="101" spans="1:93" ht="5.25" customHeight="1" x14ac:dyDescent="0.15">
      <c r="A101" s="291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3"/>
      <c r="O101" s="95"/>
      <c r="P101" s="95"/>
      <c r="Q101" s="95"/>
      <c r="R101" s="95"/>
      <c r="S101" s="95"/>
      <c r="T101" s="95"/>
      <c r="U101" s="95"/>
      <c r="V101" s="95"/>
      <c r="W101" s="95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315"/>
      <c r="BC101" s="315"/>
      <c r="BD101" s="315"/>
      <c r="BE101" s="315"/>
      <c r="BF101" s="315"/>
      <c r="BG101" s="315"/>
      <c r="BH101" s="315"/>
      <c r="BI101" s="323"/>
      <c r="BJ101" s="323"/>
      <c r="BK101" s="323"/>
      <c r="BL101" s="323"/>
      <c r="BM101" s="323"/>
      <c r="BN101" s="304"/>
      <c r="BO101" s="304"/>
      <c r="BP101" s="304"/>
      <c r="BQ101" s="323"/>
      <c r="BR101" s="323"/>
      <c r="BS101" s="323"/>
      <c r="BT101" s="323"/>
      <c r="BU101" s="323"/>
      <c r="BV101" s="304"/>
      <c r="BW101" s="304"/>
      <c r="BX101" s="304"/>
      <c r="BY101" s="323"/>
      <c r="BZ101" s="323"/>
      <c r="CA101" s="323"/>
      <c r="CB101" s="323"/>
      <c r="CC101" s="323"/>
      <c r="CD101" s="323"/>
      <c r="CE101" s="323"/>
      <c r="CF101" s="323"/>
      <c r="CG101" s="95"/>
      <c r="CH101" s="95"/>
      <c r="CI101" s="95"/>
      <c r="CJ101" s="95"/>
      <c r="CK101" s="95"/>
      <c r="CL101" s="95"/>
      <c r="CM101" s="95"/>
      <c r="CN101" s="97"/>
    </row>
    <row r="102" spans="1:93" ht="5.25" customHeight="1" x14ac:dyDescent="0.15">
      <c r="A102" s="291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3"/>
      <c r="O102" s="95"/>
      <c r="P102" s="95"/>
      <c r="Q102" s="95"/>
      <c r="R102" s="95"/>
      <c r="S102" s="95"/>
      <c r="T102" s="95"/>
      <c r="U102" s="95"/>
      <c r="V102" s="95"/>
      <c r="W102" s="95"/>
      <c r="X102" s="152"/>
      <c r="Y102" s="152"/>
      <c r="Z102" s="152"/>
      <c r="AA102" s="152"/>
      <c r="AB102" s="152"/>
      <c r="AC102" s="150"/>
      <c r="AD102" s="150"/>
      <c r="AE102" s="150"/>
      <c r="AF102" s="150"/>
      <c r="AG102" s="152"/>
      <c r="AH102" s="152"/>
      <c r="AI102" s="152"/>
      <c r="AJ102" s="150"/>
      <c r="AK102" s="150"/>
      <c r="AL102" s="150"/>
      <c r="AM102" s="150"/>
      <c r="AN102" s="152"/>
      <c r="AO102" s="152"/>
      <c r="AP102" s="152"/>
      <c r="AQ102" s="150"/>
      <c r="AR102" s="150"/>
      <c r="AS102" s="150"/>
      <c r="AT102" s="150"/>
      <c r="AU102" s="153"/>
      <c r="AV102" s="153"/>
      <c r="AW102" s="153"/>
      <c r="AX102" s="153"/>
      <c r="AY102" s="153"/>
      <c r="AZ102" s="153"/>
      <c r="BA102" s="153"/>
      <c r="BB102" s="154"/>
      <c r="BC102" s="154"/>
      <c r="BD102" s="154"/>
      <c r="BE102" s="154"/>
      <c r="BF102" s="154"/>
      <c r="BG102" s="154"/>
      <c r="BH102" s="154"/>
      <c r="BI102" s="153"/>
      <c r="BJ102" s="153"/>
      <c r="BK102" s="153"/>
      <c r="BL102" s="153"/>
      <c r="BM102" s="153"/>
      <c r="BN102" s="152"/>
      <c r="BO102" s="152"/>
      <c r="BP102" s="152"/>
      <c r="BQ102" s="153"/>
      <c r="BR102" s="153"/>
      <c r="BS102" s="153"/>
      <c r="BT102" s="153"/>
      <c r="BU102" s="153"/>
      <c r="BV102" s="152"/>
      <c r="BW102" s="152"/>
      <c r="BX102" s="152"/>
      <c r="BY102" s="153"/>
      <c r="BZ102" s="153"/>
      <c r="CA102" s="153"/>
      <c r="CB102" s="153"/>
      <c r="CC102" s="153"/>
      <c r="CD102" s="153"/>
      <c r="CE102" s="153"/>
      <c r="CF102" s="153"/>
      <c r="CG102" s="95"/>
      <c r="CH102" s="95"/>
      <c r="CI102" s="95"/>
      <c r="CJ102" s="95"/>
      <c r="CK102" s="95"/>
      <c r="CL102" s="95"/>
      <c r="CM102" s="95"/>
      <c r="CN102" s="97"/>
    </row>
    <row r="103" spans="1:93" ht="5.25" customHeight="1" x14ac:dyDescent="0.15">
      <c r="A103" s="291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3"/>
      <c r="O103" s="95"/>
      <c r="P103" s="95"/>
      <c r="Q103" s="95"/>
      <c r="R103" s="95"/>
      <c r="S103" s="95"/>
      <c r="T103" s="95"/>
      <c r="U103" s="95"/>
      <c r="V103" s="95"/>
      <c r="W103" s="95"/>
      <c r="X103" s="152"/>
      <c r="Y103" s="152"/>
      <c r="Z103" s="152"/>
      <c r="AA103" s="152"/>
      <c r="AB103" s="152"/>
      <c r="AC103" s="150"/>
      <c r="AD103" s="150"/>
      <c r="AE103" s="150"/>
      <c r="AF103" s="150"/>
      <c r="AG103" s="152"/>
      <c r="AH103" s="152"/>
      <c r="AI103" s="15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304" t="s">
        <v>85</v>
      </c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62"/>
      <c r="CL103" s="62"/>
      <c r="CM103" s="95"/>
      <c r="CN103" s="97"/>
    </row>
    <row r="104" spans="1:93" ht="5.25" customHeight="1" x14ac:dyDescent="0.15">
      <c r="A104" s="291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3"/>
      <c r="O104" s="95"/>
      <c r="P104" s="95"/>
      <c r="Q104" s="95"/>
      <c r="R104" s="95"/>
      <c r="S104" s="95"/>
      <c r="T104" s="95"/>
      <c r="U104" s="95"/>
      <c r="V104" s="95"/>
      <c r="W104" s="95"/>
      <c r="X104" s="152"/>
      <c r="Y104" s="152"/>
      <c r="Z104" s="152"/>
      <c r="AA104" s="152"/>
      <c r="AB104" s="152"/>
      <c r="AC104" s="150"/>
      <c r="AD104" s="150"/>
      <c r="AE104" s="150"/>
      <c r="AF104" s="150"/>
      <c r="AG104" s="152"/>
      <c r="AH104" s="152"/>
      <c r="AI104" s="15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6"/>
      <c r="CE104" s="286"/>
      <c r="CF104" s="286"/>
      <c r="CG104" s="286"/>
      <c r="CH104" s="286"/>
      <c r="CI104" s="286"/>
      <c r="CJ104" s="286"/>
      <c r="CK104" s="62"/>
      <c r="CL104" s="62"/>
      <c r="CM104" s="95"/>
      <c r="CN104" s="97"/>
      <c r="CO104" s="54"/>
    </row>
    <row r="105" spans="1:93" ht="5.25" customHeight="1" x14ac:dyDescent="0.15">
      <c r="A105" s="291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3"/>
      <c r="O105" s="95"/>
      <c r="P105" s="95"/>
      <c r="Q105" s="95"/>
      <c r="R105" s="95"/>
      <c r="S105" s="95"/>
      <c r="T105" s="95"/>
      <c r="U105" s="95"/>
      <c r="V105" s="95"/>
      <c r="W105" s="95"/>
      <c r="X105" s="152"/>
      <c r="Y105" s="152"/>
      <c r="Z105" s="152"/>
      <c r="AA105" s="152"/>
      <c r="AB105" s="152"/>
      <c r="AC105" s="150"/>
      <c r="AD105" s="150"/>
      <c r="AE105" s="150"/>
      <c r="AF105" s="150"/>
      <c r="AG105" s="152"/>
      <c r="AH105" s="152"/>
      <c r="AI105" s="15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286"/>
      <c r="BE105" s="286"/>
      <c r="BF105" s="286"/>
      <c r="BG105" s="286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6"/>
      <c r="BR105" s="286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6"/>
      <c r="CE105" s="286"/>
      <c r="CF105" s="286"/>
      <c r="CG105" s="286"/>
      <c r="CH105" s="286"/>
      <c r="CI105" s="286"/>
      <c r="CJ105" s="286"/>
      <c r="CK105" s="62"/>
      <c r="CL105" s="62"/>
      <c r="CM105" s="95"/>
      <c r="CN105" s="97"/>
      <c r="CO105" s="54"/>
    </row>
    <row r="106" spans="1:93" ht="5.25" customHeight="1" x14ac:dyDescent="0.15">
      <c r="A106" s="291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3"/>
      <c r="O106" s="95"/>
      <c r="P106" s="95"/>
      <c r="Q106" s="95"/>
      <c r="R106" s="95"/>
      <c r="S106" s="95"/>
      <c r="T106" s="95"/>
      <c r="U106" s="95"/>
      <c r="V106" s="95"/>
      <c r="W106" s="304" t="s">
        <v>68</v>
      </c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286"/>
      <c r="BE106" s="286"/>
      <c r="BF106" s="286"/>
      <c r="BG106" s="286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  <c r="CI106" s="286"/>
      <c r="CJ106" s="286"/>
      <c r="CK106" s="62"/>
      <c r="CL106" s="62"/>
      <c r="CM106" s="95"/>
      <c r="CN106" s="97"/>
      <c r="CO106" s="54"/>
    </row>
    <row r="107" spans="1:93" ht="5.25" customHeight="1" x14ac:dyDescent="0.15">
      <c r="A107" s="291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3"/>
      <c r="O107" s="95"/>
      <c r="P107" s="95"/>
      <c r="Q107" s="95"/>
      <c r="R107" s="95"/>
      <c r="S107" s="95"/>
      <c r="T107" s="95"/>
      <c r="U107" s="95"/>
      <c r="V107" s="95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286"/>
      <c r="BE107" s="286"/>
      <c r="BF107" s="286"/>
      <c r="BG107" s="286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  <c r="CI107" s="286"/>
      <c r="CJ107" s="286"/>
      <c r="CK107" s="62"/>
      <c r="CL107" s="62"/>
      <c r="CM107" s="95"/>
      <c r="CN107" s="97"/>
      <c r="CO107" s="54"/>
    </row>
    <row r="108" spans="1:93" ht="5.25" customHeight="1" x14ac:dyDescent="0.15">
      <c r="A108" s="291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3"/>
      <c r="O108" s="95"/>
      <c r="P108" s="95"/>
      <c r="Q108" s="95"/>
      <c r="R108" s="95"/>
      <c r="S108" s="95"/>
      <c r="T108" s="95"/>
      <c r="U108" s="95"/>
      <c r="V108" s="95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304"/>
      <c r="BC108" s="304"/>
      <c r="BD108" s="286"/>
      <c r="BE108" s="286"/>
      <c r="BF108" s="286"/>
      <c r="BG108" s="286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6"/>
      <c r="BR108" s="286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6"/>
      <c r="CE108" s="286"/>
      <c r="CF108" s="286"/>
      <c r="CG108" s="286"/>
      <c r="CH108" s="286"/>
      <c r="CI108" s="286"/>
      <c r="CJ108" s="286"/>
      <c r="CK108" s="62"/>
      <c r="CL108" s="62"/>
      <c r="CM108" s="95"/>
      <c r="CN108" s="97"/>
      <c r="CO108" s="54"/>
    </row>
    <row r="109" spans="1:93" ht="5.25" customHeight="1" x14ac:dyDescent="0.15">
      <c r="A109" s="291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3"/>
      <c r="O109" s="95"/>
      <c r="P109" s="95"/>
      <c r="Q109" s="95"/>
      <c r="R109" s="95"/>
      <c r="S109" s="95"/>
      <c r="T109" s="95"/>
      <c r="U109" s="95"/>
      <c r="V109" s="95"/>
      <c r="W109" s="95"/>
      <c r="X109" s="152"/>
      <c r="Y109" s="152"/>
      <c r="Z109" s="152"/>
      <c r="AA109" s="152"/>
      <c r="AB109" s="152"/>
      <c r="AC109" s="150"/>
      <c r="AD109" s="150"/>
      <c r="AE109" s="150"/>
      <c r="AF109" s="150"/>
      <c r="AG109" s="152"/>
      <c r="AH109" s="152"/>
      <c r="AI109" s="15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304" t="s">
        <v>25</v>
      </c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286"/>
      <c r="BE109" s="286"/>
      <c r="BF109" s="286"/>
      <c r="BG109" s="286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6"/>
      <c r="BR109" s="286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6"/>
      <c r="CE109" s="286"/>
      <c r="CF109" s="286"/>
      <c r="CG109" s="286"/>
      <c r="CH109" s="286"/>
      <c r="CI109" s="286"/>
      <c r="CJ109" s="286"/>
      <c r="CK109" s="304"/>
      <c r="CL109" s="304"/>
      <c r="CM109" s="95"/>
      <c r="CN109" s="97"/>
      <c r="CO109" s="54"/>
    </row>
    <row r="110" spans="1:93" ht="5.25" customHeight="1" x14ac:dyDescent="0.15">
      <c r="A110" s="291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3"/>
      <c r="O110" s="95"/>
      <c r="P110" s="95"/>
      <c r="Q110" s="95"/>
      <c r="R110" s="95"/>
      <c r="S110" s="95"/>
      <c r="T110" s="95"/>
      <c r="U110" s="95"/>
      <c r="V110" s="95"/>
      <c r="W110" s="95"/>
      <c r="X110" s="152"/>
      <c r="Y110" s="152"/>
      <c r="Z110" s="152"/>
      <c r="AA110" s="152"/>
      <c r="AB110" s="152"/>
      <c r="AC110" s="150"/>
      <c r="AD110" s="150"/>
      <c r="AE110" s="150"/>
      <c r="AF110" s="150"/>
      <c r="AG110" s="152"/>
      <c r="AH110" s="152"/>
      <c r="AI110" s="15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304"/>
      <c r="CL110" s="304"/>
      <c r="CM110" s="95"/>
      <c r="CN110" s="97"/>
      <c r="CO110" s="54"/>
    </row>
    <row r="111" spans="1:93" ht="5.25" customHeight="1" x14ac:dyDescent="0.15">
      <c r="A111" s="291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3"/>
      <c r="O111" s="95"/>
      <c r="P111" s="95"/>
      <c r="Q111" s="95"/>
      <c r="R111" s="95"/>
      <c r="S111" s="95"/>
      <c r="T111" s="95"/>
      <c r="U111" s="95"/>
      <c r="V111" s="95"/>
      <c r="W111" s="95"/>
      <c r="X111" s="152"/>
      <c r="Y111" s="152"/>
      <c r="Z111" s="152"/>
      <c r="AA111" s="152"/>
      <c r="AB111" s="152"/>
      <c r="AC111" s="150"/>
      <c r="AD111" s="150"/>
      <c r="AE111" s="150"/>
      <c r="AF111" s="150"/>
      <c r="AG111" s="152"/>
      <c r="AH111" s="152"/>
      <c r="AI111" s="15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287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329"/>
      <c r="CL111" s="329"/>
      <c r="CM111" s="95"/>
      <c r="CN111" s="97"/>
      <c r="CO111" s="54"/>
    </row>
    <row r="112" spans="1:93" ht="5.25" customHeight="1" x14ac:dyDescent="0.15">
      <c r="A112" s="294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6"/>
      <c r="O112" s="98"/>
      <c r="P112" s="98"/>
      <c r="Q112" s="98"/>
      <c r="R112" s="98"/>
      <c r="S112" s="98"/>
      <c r="T112" s="98"/>
      <c r="U112" s="98"/>
      <c r="V112" s="98"/>
      <c r="W112" s="98"/>
      <c r="X112" s="99"/>
      <c r="Y112" s="99"/>
      <c r="Z112" s="99"/>
      <c r="AA112" s="99"/>
      <c r="AB112" s="99"/>
      <c r="AC112" s="118"/>
      <c r="AD112" s="118"/>
      <c r="AE112" s="118"/>
      <c r="AF112" s="118"/>
      <c r="AG112" s="99"/>
      <c r="AH112" s="99"/>
      <c r="AI112" s="99"/>
      <c r="AJ112" s="118"/>
      <c r="AK112" s="118"/>
      <c r="AL112" s="118"/>
      <c r="AM112" s="118"/>
      <c r="AN112" s="99"/>
      <c r="AO112" s="99"/>
      <c r="AP112" s="99"/>
      <c r="AQ112" s="118"/>
      <c r="AR112" s="118"/>
      <c r="AS112" s="118"/>
      <c r="AT112" s="118"/>
      <c r="AU112" s="100"/>
      <c r="AV112" s="100"/>
      <c r="AW112" s="100"/>
      <c r="AX112" s="100"/>
      <c r="AY112" s="100"/>
      <c r="AZ112" s="100"/>
      <c r="BA112" s="100"/>
      <c r="BB112" s="101"/>
      <c r="BC112" s="101"/>
      <c r="BD112" s="101"/>
      <c r="BE112" s="101"/>
      <c r="BF112" s="101"/>
      <c r="BG112" s="101"/>
      <c r="BH112" s="101"/>
      <c r="BI112" s="100"/>
      <c r="BJ112" s="100"/>
      <c r="BK112" s="100"/>
      <c r="BL112" s="100"/>
      <c r="BM112" s="100"/>
      <c r="BN112" s="99"/>
      <c r="BO112" s="99"/>
      <c r="BP112" s="99"/>
      <c r="BQ112" s="100"/>
      <c r="BR112" s="100"/>
      <c r="BS112" s="100"/>
      <c r="BT112" s="100"/>
      <c r="BU112" s="100"/>
      <c r="BV112" s="99"/>
      <c r="BW112" s="99"/>
      <c r="BX112" s="99"/>
      <c r="BY112" s="100"/>
      <c r="BZ112" s="100"/>
      <c r="CA112" s="100"/>
      <c r="CB112" s="100"/>
      <c r="CC112" s="100"/>
      <c r="CD112" s="100"/>
      <c r="CE112" s="100"/>
      <c r="CF112" s="100"/>
      <c r="CG112" s="98"/>
      <c r="CH112" s="98"/>
      <c r="CI112" s="98"/>
      <c r="CJ112" s="98"/>
      <c r="CK112" s="98"/>
      <c r="CL112" s="98"/>
      <c r="CM112" s="98"/>
      <c r="CN112" s="102"/>
      <c r="CO112" s="54"/>
    </row>
    <row r="113" spans="1:92" ht="5.25" customHeight="1" x14ac:dyDescent="0.15">
      <c r="A113" s="103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104"/>
    </row>
    <row r="114" spans="1:92" ht="5.25" customHeight="1" x14ac:dyDescent="0.15">
      <c r="A114" s="105"/>
      <c r="B114" s="62"/>
      <c r="C114" s="330" t="s">
        <v>33</v>
      </c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0"/>
      <c r="BH114" s="330"/>
      <c r="BI114" s="330"/>
      <c r="BJ114" s="330"/>
      <c r="BK114" s="330"/>
      <c r="BL114" s="330"/>
      <c r="BM114" s="330"/>
      <c r="BN114" s="330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92"/>
    </row>
    <row r="115" spans="1:92" ht="5.25" customHeight="1" x14ac:dyDescent="0.15">
      <c r="A115" s="105"/>
      <c r="B115" s="62"/>
      <c r="C115" s="330"/>
      <c r="D115" s="330"/>
      <c r="E115" s="330"/>
      <c r="F115" s="330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0"/>
      <c r="BH115" s="330"/>
      <c r="BI115" s="330"/>
      <c r="BJ115" s="330"/>
      <c r="BK115" s="330"/>
      <c r="BL115" s="330"/>
      <c r="BM115" s="330"/>
      <c r="BN115" s="330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92"/>
    </row>
    <row r="116" spans="1:92" ht="5.25" customHeight="1" x14ac:dyDescent="0.15">
      <c r="A116" s="105"/>
      <c r="B116" s="62"/>
      <c r="C116" s="330"/>
      <c r="D116" s="330"/>
      <c r="E116" s="330"/>
      <c r="F116" s="330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0"/>
      <c r="BH116" s="330"/>
      <c r="BI116" s="330"/>
      <c r="BJ116" s="330"/>
      <c r="BK116" s="330"/>
      <c r="BL116" s="330"/>
      <c r="BM116" s="330"/>
      <c r="BN116" s="330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92"/>
    </row>
    <row r="117" spans="1:92" ht="5.25" customHeight="1" x14ac:dyDescent="0.15">
      <c r="A117" s="105"/>
      <c r="B117" s="62"/>
      <c r="C117" s="321" t="s">
        <v>10</v>
      </c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321"/>
      <c r="AO117" s="321"/>
      <c r="AP117" s="321"/>
      <c r="AQ117" s="321"/>
      <c r="AR117" s="321"/>
      <c r="AS117" s="321"/>
      <c r="AT117" s="321"/>
      <c r="AU117" s="321"/>
      <c r="AV117" s="321"/>
      <c r="AW117" s="321"/>
      <c r="AX117" s="321"/>
      <c r="AY117" s="321"/>
      <c r="AZ117" s="321"/>
      <c r="BA117" s="321"/>
      <c r="BB117" s="321"/>
      <c r="BC117" s="321"/>
      <c r="BD117" s="321"/>
      <c r="BE117" s="321"/>
      <c r="BF117" s="321"/>
      <c r="BG117" s="321"/>
      <c r="BH117" s="321"/>
      <c r="BI117" s="321"/>
      <c r="BJ117" s="321"/>
      <c r="BK117" s="321"/>
      <c r="BL117" s="321"/>
      <c r="BM117" s="321"/>
      <c r="BN117" s="321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92"/>
    </row>
    <row r="118" spans="1:92" ht="5.25" customHeight="1" x14ac:dyDescent="0.15">
      <c r="A118" s="105"/>
      <c r="B118" s="62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92"/>
    </row>
    <row r="119" spans="1:92" ht="5.25" customHeight="1" x14ac:dyDescent="0.15">
      <c r="A119" s="105"/>
      <c r="B119" s="62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321"/>
      <c r="BB119" s="321"/>
      <c r="BC119" s="321"/>
      <c r="BD119" s="321"/>
      <c r="BE119" s="321"/>
      <c r="BF119" s="321"/>
      <c r="BG119" s="321"/>
      <c r="BH119" s="321"/>
      <c r="BI119" s="321"/>
      <c r="BJ119" s="321"/>
      <c r="BK119" s="321"/>
      <c r="BL119" s="321"/>
      <c r="BM119" s="321"/>
      <c r="BN119" s="321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92"/>
    </row>
    <row r="120" spans="1:92" ht="5.25" customHeight="1" x14ac:dyDescent="0.15">
      <c r="A120" s="105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304"/>
      <c r="AX120" s="304"/>
      <c r="AY120" s="304"/>
      <c r="AZ120" s="304"/>
      <c r="BA120" s="304"/>
      <c r="BB120" s="304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62"/>
      <c r="CK120" s="62"/>
      <c r="CL120" s="62"/>
      <c r="CM120" s="62"/>
      <c r="CN120" s="92"/>
    </row>
    <row r="121" spans="1:92" ht="5.25" customHeight="1" x14ac:dyDescent="0.15">
      <c r="A121" s="105"/>
      <c r="B121" s="62"/>
      <c r="C121" s="62"/>
      <c r="D121" s="62"/>
      <c r="E121" s="62"/>
      <c r="F121" s="62"/>
      <c r="G121" s="62"/>
      <c r="H121" s="316" t="s">
        <v>90</v>
      </c>
      <c r="I121" s="316"/>
      <c r="J121" s="316"/>
      <c r="K121" s="316"/>
      <c r="L121" s="316"/>
      <c r="M121" s="316"/>
      <c r="N121" s="268"/>
      <c r="O121" s="268"/>
      <c r="P121" s="268"/>
      <c r="Q121" s="268"/>
      <c r="R121" s="268"/>
      <c r="S121" s="268"/>
      <c r="T121" s="316" t="s">
        <v>0</v>
      </c>
      <c r="U121" s="316"/>
      <c r="V121" s="316"/>
      <c r="W121" s="268"/>
      <c r="X121" s="268"/>
      <c r="Y121" s="268"/>
      <c r="Z121" s="268"/>
      <c r="AA121" s="268"/>
      <c r="AB121" s="268"/>
      <c r="AC121" s="316" t="s">
        <v>1</v>
      </c>
      <c r="AD121" s="316"/>
      <c r="AE121" s="316"/>
      <c r="AF121" s="268"/>
      <c r="AG121" s="268"/>
      <c r="AH121" s="268"/>
      <c r="AI121" s="268"/>
      <c r="AJ121" s="268"/>
      <c r="AK121" s="268"/>
      <c r="AL121" s="316" t="s">
        <v>4</v>
      </c>
      <c r="AM121" s="316"/>
      <c r="AN121" s="316"/>
      <c r="AO121" s="62"/>
      <c r="AP121" s="62"/>
      <c r="AQ121" s="62"/>
      <c r="AR121" s="62"/>
      <c r="AS121" s="62"/>
      <c r="AT121" s="62"/>
      <c r="AU121" s="62"/>
      <c r="AV121" s="62"/>
      <c r="AW121" s="304"/>
      <c r="AX121" s="304"/>
      <c r="AY121" s="304"/>
      <c r="AZ121" s="304"/>
      <c r="BA121" s="304"/>
      <c r="BB121" s="304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62"/>
      <c r="CK121" s="62"/>
      <c r="CL121" s="62"/>
      <c r="CM121" s="62"/>
      <c r="CN121" s="92"/>
    </row>
    <row r="122" spans="1:92" ht="5.25" customHeight="1" x14ac:dyDescent="0.15">
      <c r="A122" s="105"/>
      <c r="B122" s="62"/>
      <c r="C122" s="62"/>
      <c r="D122" s="62"/>
      <c r="E122" s="62"/>
      <c r="F122" s="62"/>
      <c r="G122" s="62"/>
      <c r="H122" s="316"/>
      <c r="I122" s="316"/>
      <c r="J122" s="316"/>
      <c r="K122" s="316"/>
      <c r="L122" s="316"/>
      <c r="M122" s="316"/>
      <c r="N122" s="268"/>
      <c r="O122" s="268"/>
      <c r="P122" s="268"/>
      <c r="Q122" s="268"/>
      <c r="R122" s="268"/>
      <c r="S122" s="268"/>
      <c r="T122" s="316"/>
      <c r="U122" s="316"/>
      <c r="V122" s="316"/>
      <c r="W122" s="268"/>
      <c r="X122" s="268"/>
      <c r="Y122" s="268"/>
      <c r="Z122" s="268"/>
      <c r="AA122" s="268"/>
      <c r="AB122" s="268"/>
      <c r="AC122" s="316"/>
      <c r="AD122" s="316"/>
      <c r="AE122" s="316"/>
      <c r="AF122" s="268"/>
      <c r="AG122" s="268"/>
      <c r="AH122" s="268"/>
      <c r="AI122" s="268"/>
      <c r="AJ122" s="268"/>
      <c r="AK122" s="268"/>
      <c r="AL122" s="316"/>
      <c r="AM122" s="316"/>
      <c r="AN122" s="316"/>
      <c r="AO122" s="62"/>
      <c r="AP122" s="62"/>
      <c r="AQ122" s="62"/>
      <c r="AR122" s="62"/>
      <c r="AS122" s="62"/>
      <c r="AT122" s="62"/>
      <c r="AU122" s="62"/>
      <c r="AV122" s="62"/>
      <c r="AW122" s="304"/>
      <c r="AX122" s="304"/>
      <c r="AY122" s="304"/>
      <c r="AZ122" s="304"/>
      <c r="BA122" s="304"/>
      <c r="BB122" s="304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62"/>
      <c r="CK122" s="62"/>
      <c r="CL122" s="62"/>
      <c r="CM122" s="62"/>
      <c r="CN122" s="92"/>
    </row>
    <row r="123" spans="1:92" ht="5.25" customHeight="1" x14ac:dyDescent="0.15">
      <c r="A123" s="105"/>
      <c r="B123" s="62"/>
      <c r="C123" s="62"/>
      <c r="D123" s="62"/>
      <c r="E123" s="62"/>
      <c r="F123" s="62"/>
      <c r="G123" s="62"/>
      <c r="H123" s="316"/>
      <c r="I123" s="316"/>
      <c r="J123" s="316"/>
      <c r="K123" s="316"/>
      <c r="L123" s="316"/>
      <c r="M123" s="316"/>
      <c r="N123" s="268"/>
      <c r="O123" s="268"/>
      <c r="P123" s="268"/>
      <c r="Q123" s="268"/>
      <c r="R123" s="268"/>
      <c r="S123" s="268"/>
      <c r="T123" s="316"/>
      <c r="U123" s="316"/>
      <c r="V123" s="316"/>
      <c r="W123" s="268"/>
      <c r="X123" s="268"/>
      <c r="Y123" s="268"/>
      <c r="Z123" s="268"/>
      <c r="AA123" s="268"/>
      <c r="AB123" s="268"/>
      <c r="AC123" s="316"/>
      <c r="AD123" s="316"/>
      <c r="AE123" s="316"/>
      <c r="AF123" s="268"/>
      <c r="AG123" s="268"/>
      <c r="AH123" s="268"/>
      <c r="AI123" s="268"/>
      <c r="AJ123" s="268"/>
      <c r="AK123" s="268"/>
      <c r="AL123" s="316"/>
      <c r="AM123" s="316"/>
      <c r="AN123" s="316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92"/>
    </row>
    <row r="124" spans="1:92" ht="5.25" customHeight="1" x14ac:dyDescent="0.15">
      <c r="A124" s="105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316" t="s">
        <v>9</v>
      </c>
      <c r="AX124" s="316"/>
      <c r="AY124" s="316"/>
      <c r="AZ124" s="316"/>
      <c r="BA124" s="316"/>
      <c r="BB124" s="316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62"/>
      <c r="CK124" s="62"/>
      <c r="CL124" s="62"/>
      <c r="CM124" s="62"/>
      <c r="CN124" s="92"/>
    </row>
    <row r="125" spans="1:92" ht="5.25" customHeight="1" x14ac:dyDescent="0.15">
      <c r="A125" s="105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316"/>
      <c r="AX125" s="316"/>
      <c r="AY125" s="316"/>
      <c r="AZ125" s="316"/>
      <c r="BA125" s="316"/>
      <c r="BB125" s="316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62"/>
      <c r="CK125" s="62"/>
      <c r="CL125" s="62"/>
      <c r="CM125" s="62"/>
      <c r="CN125" s="92"/>
    </row>
    <row r="126" spans="1:92" ht="5.25" customHeight="1" x14ac:dyDescent="0.15">
      <c r="A126" s="105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315" t="s">
        <v>8</v>
      </c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62"/>
      <c r="AT126" s="62"/>
      <c r="AU126" s="62"/>
      <c r="AV126" s="62"/>
      <c r="AW126" s="316"/>
      <c r="AX126" s="316"/>
      <c r="AY126" s="316"/>
      <c r="AZ126" s="316"/>
      <c r="BA126" s="316"/>
      <c r="BB126" s="316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62"/>
      <c r="CK126" s="62"/>
      <c r="CL126" s="62"/>
      <c r="CM126" s="62"/>
      <c r="CN126" s="92"/>
    </row>
    <row r="127" spans="1:92" ht="5.25" customHeight="1" x14ac:dyDescent="0.15">
      <c r="A127" s="105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62"/>
      <c r="AT127" s="62"/>
      <c r="AU127" s="62"/>
      <c r="AV127" s="62"/>
      <c r="AW127" s="91"/>
      <c r="AX127" s="91"/>
      <c r="AY127" s="91"/>
      <c r="AZ127" s="91"/>
      <c r="BA127" s="91"/>
      <c r="BB127" s="91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19"/>
      <c r="CJ127" s="62"/>
      <c r="CK127" s="62"/>
      <c r="CL127" s="62"/>
      <c r="CM127" s="62"/>
      <c r="CN127" s="92"/>
    </row>
    <row r="128" spans="1:92" ht="5.25" customHeight="1" x14ac:dyDescent="0.15">
      <c r="A128" s="105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62"/>
      <c r="AT128" s="62"/>
      <c r="AU128" s="62"/>
      <c r="AV128" s="62"/>
      <c r="AW128" s="91"/>
      <c r="AX128" s="91"/>
      <c r="AY128" s="91"/>
      <c r="AZ128" s="91"/>
      <c r="BA128" s="91"/>
      <c r="BB128" s="91"/>
      <c r="BC128" s="390"/>
      <c r="BD128" s="390"/>
      <c r="BE128" s="390"/>
      <c r="BF128" s="390"/>
      <c r="BG128" s="390"/>
      <c r="BH128" s="390"/>
      <c r="BI128" s="390"/>
      <c r="BJ128" s="390"/>
      <c r="BK128" s="390"/>
      <c r="BL128" s="390"/>
      <c r="BM128" s="390"/>
      <c r="BN128" s="390"/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0"/>
      <c r="CC128" s="390"/>
      <c r="CD128" s="390"/>
      <c r="CE128" s="390"/>
      <c r="CF128" s="390"/>
      <c r="CG128" s="390"/>
      <c r="CH128" s="390"/>
      <c r="CI128" s="390"/>
      <c r="CJ128" s="62"/>
      <c r="CK128" s="62"/>
      <c r="CL128" s="62"/>
      <c r="CM128" s="62"/>
      <c r="CN128" s="92"/>
    </row>
    <row r="129" spans="1:92" ht="5.25" customHeight="1" x14ac:dyDescent="0.15">
      <c r="A129" s="105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62"/>
      <c r="AT129" s="62"/>
      <c r="AU129" s="62"/>
      <c r="AV129" s="62"/>
      <c r="AW129" s="316" t="s">
        <v>7</v>
      </c>
      <c r="AX129" s="316"/>
      <c r="AY129" s="316"/>
      <c r="AZ129" s="316"/>
      <c r="BA129" s="316"/>
      <c r="BB129" s="316"/>
      <c r="BC129" s="390"/>
      <c r="BD129" s="390"/>
      <c r="BE129" s="390"/>
      <c r="BF129" s="390"/>
      <c r="BG129" s="390"/>
      <c r="BH129" s="390"/>
      <c r="BI129" s="390"/>
      <c r="BJ129" s="390"/>
      <c r="BK129" s="390"/>
      <c r="BL129" s="390"/>
      <c r="BM129" s="390"/>
      <c r="BN129" s="390"/>
      <c r="BO129" s="390"/>
      <c r="BP129" s="390"/>
      <c r="BQ129" s="390"/>
      <c r="BR129" s="390"/>
      <c r="BS129" s="390"/>
      <c r="BT129" s="390"/>
      <c r="BU129" s="390"/>
      <c r="BV129" s="390"/>
      <c r="BW129" s="390"/>
      <c r="BX129" s="390"/>
      <c r="BY129" s="390"/>
      <c r="BZ129" s="390"/>
      <c r="CA129" s="390"/>
      <c r="CB129" s="390"/>
      <c r="CC129" s="390"/>
      <c r="CD129" s="390"/>
      <c r="CE129" s="390"/>
      <c r="CF129" s="390"/>
      <c r="CG129" s="390"/>
      <c r="CH129" s="390"/>
      <c r="CI129" s="390"/>
      <c r="CJ129" s="304"/>
      <c r="CK129" s="304"/>
      <c r="CL129" s="62"/>
      <c r="CM129" s="62"/>
      <c r="CN129" s="92"/>
    </row>
    <row r="130" spans="1:92" ht="5.25" customHeight="1" x14ac:dyDescent="0.15">
      <c r="A130" s="105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316"/>
      <c r="AX130" s="316"/>
      <c r="AY130" s="316"/>
      <c r="AZ130" s="316"/>
      <c r="BA130" s="316"/>
      <c r="BB130" s="316"/>
      <c r="BC130" s="390"/>
      <c r="BD130" s="390"/>
      <c r="BE130" s="390"/>
      <c r="BF130" s="390"/>
      <c r="BG130" s="390"/>
      <c r="BH130" s="390"/>
      <c r="BI130" s="390"/>
      <c r="BJ130" s="390"/>
      <c r="BK130" s="390"/>
      <c r="BL130" s="390"/>
      <c r="BM130" s="390"/>
      <c r="BN130" s="390"/>
      <c r="BO130" s="390"/>
      <c r="BP130" s="390"/>
      <c r="BQ130" s="390"/>
      <c r="BR130" s="390"/>
      <c r="BS130" s="390"/>
      <c r="BT130" s="390"/>
      <c r="BU130" s="390"/>
      <c r="BV130" s="390"/>
      <c r="BW130" s="390"/>
      <c r="BX130" s="390"/>
      <c r="BY130" s="390"/>
      <c r="BZ130" s="390"/>
      <c r="CA130" s="390"/>
      <c r="CB130" s="390"/>
      <c r="CC130" s="390"/>
      <c r="CD130" s="390"/>
      <c r="CE130" s="390"/>
      <c r="CF130" s="390"/>
      <c r="CG130" s="390"/>
      <c r="CH130" s="390"/>
      <c r="CI130" s="390"/>
      <c r="CJ130" s="304"/>
      <c r="CK130" s="304"/>
      <c r="CL130" s="62"/>
      <c r="CM130" s="62"/>
      <c r="CN130" s="92"/>
    </row>
    <row r="131" spans="1:92" ht="5.25" customHeight="1" x14ac:dyDescent="0.15">
      <c r="A131" s="105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317"/>
      <c r="AX131" s="317"/>
      <c r="AY131" s="317"/>
      <c r="AZ131" s="317"/>
      <c r="BA131" s="317"/>
      <c r="BB131" s="317"/>
      <c r="BC131" s="510"/>
      <c r="BD131" s="510"/>
      <c r="BE131" s="510"/>
      <c r="BF131" s="510"/>
      <c r="BG131" s="510"/>
      <c r="BH131" s="510"/>
      <c r="BI131" s="510"/>
      <c r="BJ131" s="510"/>
      <c r="BK131" s="510"/>
      <c r="BL131" s="510"/>
      <c r="BM131" s="510"/>
      <c r="BN131" s="510"/>
      <c r="BO131" s="510"/>
      <c r="BP131" s="510"/>
      <c r="BQ131" s="510"/>
      <c r="BR131" s="510"/>
      <c r="BS131" s="510"/>
      <c r="BT131" s="510"/>
      <c r="BU131" s="510"/>
      <c r="BV131" s="510"/>
      <c r="BW131" s="510"/>
      <c r="BX131" s="510"/>
      <c r="BY131" s="510"/>
      <c r="BZ131" s="510"/>
      <c r="CA131" s="510"/>
      <c r="CB131" s="510"/>
      <c r="CC131" s="510"/>
      <c r="CD131" s="510"/>
      <c r="CE131" s="510"/>
      <c r="CF131" s="510"/>
      <c r="CG131" s="510"/>
      <c r="CH131" s="510"/>
      <c r="CI131" s="510"/>
      <c r="CJ131" s="106"/>
      <c r="CK131" s="106"/>
      <c r="CL131" s="62"/>
      <c r="CM131" s="62"/>
      <c r="CN131" s="92"/>
    </row>
    <row r="132" spans="1:92" ht="5.25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92"/>
    </row>
    <row r="133" spans="1:92" ht="5.25" customHeight="1" x14ac:dyDescent="0.15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372" t="s">
        <v>94</v>
      </c>
      <c r="BF133" s="372"/>
      <c r="BG133" s="372"/>
      <c r="BH133" s="372"/>
      <c r="BI133" s="372"/>
      <c r="BJ133" s="372"/>
      <c r="BK133" s="372"/>
      <c r="BL133" s="372"/>
      <c r="BM133" s="372"/>
      <c r="BN133" s="372"/>
      <c r="BO133" s="372"/>
      <c r="BP133" s="372"/>
      <c r="BQ133" s="372"/>
      <c r="BR133" s="372"/>
      <c r="BS133" s="372"/>
      <c r="BT133" s="372"/>
      <c r="BU133" s="372"/>
      <c r="BV133" s="373"/>
      <c r="BW133" s="313" t="s">
        <v>93</v>
      </c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</row>
    <row r="134" spans="1:92" ht="5.25" customHeight="1" x14ac:dyDescent="0.15">
      <c r="A134" s="105"/>
      <c r="B134" s="316" t="s">
        <v>32</v>
      </c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62"/>
      <c r="AZ134" s="62"/>
      <c r="BA134" s="62"/>
      <c r="BB134" s="62"/>
      <c r="BC134" s="62"/>
      <c r="BD134" s="62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74"/>
      <c r="BW134" s="313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</row>
    <row r="135" spans="1:92" ht="5.25" customHeight="1" x14ac:dyDescent="0.15">
      <c r="A135" s="105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62"/>
      <c r="AZ135" s="62"/>
      <c r="BA135" s="62"/>
      <c r="BB135" s="62"/>
      <c r="BC135" s="62"/>
      <c r="BD135" s="62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74"/>
      <c r="BW135" s="313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314"/>
      <c r="CH135" s="314"/>
      <c r="CI135" s="314"/>
      <c r="CJ135" s="314"/>
      <c r="CK135" s="314"/>
      <c r="CL135" s="314"/>
      <c r="CM135" s="314"/>
      <c r="CN135" s="314"/>
    </row>
    <row r="136" spans="1:92" ht="5.25" customHeight="1" x14ac:dyDescent="0.15">
      <c r="A136" s="105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62"/>
      <c r="AZ136" s="62"/>
      <c r="BA136" s="62"/>
      <c r="BB136" s="62"/>
      <c r="BC136" s="62"/>
      <c r="BD136" s="62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74"/>
      <c r="BW136" s="313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314"/>
      <c r="CH136" s="314"/>
      <c r="CI136" s="314"/>
      <c r="CJ136" s="314"/>
      <c r="CK136" s="314"/>
      <c r="CL136" s="314"/>
      <c r="CM136" s="314"/>
      <c r="CN136" s="314"/>
    </row>
    <row r="137" spans="1:92" ht="5.25" customHeight="1" x14ac:dyDescent="0.15">
      <c r="A137" s="105"/>
      <c r="B137" s="62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9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92"/>
    </row>
    <row r="138" spans="1:92" ht="5.25" customHeight="1" x14ac:dyDescent="0.15">
      <c r="A138" s="105"/>
      <c r="B138" s="62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9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92"/>
    </row>
    <row r="139" spans="1:92" ht="5.25" customHeight="1" x14ac:dyDescent="0.15">
      <c r="A139" s="105"/>
      <c r="B139" s="62"/>
      <c r="C139" s="316" t="s">
        <v>89</v>
      </c>
      <c r="D139" s="316"/>
      <c r="E139" s="316"/>
      <c r="F139" s="316"/>
      <c r="G139" s="316"/>
      <c r="H139" s="316"/>
      <c r="I139" s="268"/>
      <c r="J139" s="268"/>
      <c r="K139" s="268"/>
      <c r="L139" s="268"/>
      <c r="M139" s="268"/>
      <c r="N139" s="268"/>
      <c r="O139" s="316" t="s">
        <v>0</v>
      </c>
      <c r="P139" s="316"/>
      <c r="Q139" s="316"/>
      <c r="R139" s="268"/>
      <c r="S139" s="268"/>
      <c r="T139" s="268"/>
      <c r="U139" s="268"/>
      <c r="V139" s="268"/>
      <c r="W139" s="268"/>
      <c r="X139" s="316" t="s">
        <v>1</v>
      </c>
      <c r="Y139" s="316"/>
      <c r="Z139" s="316"/>
      <c r="AA139" s="268"/>
      <c r="AB139" s="268"/>
      <c r="AC139" s="268"/>
      <c r="AD139" s="268"/>
      <c r="AE139" s="268"/>
      <c r="AF139" s="268"/>
      <c r="AG139" s="316" t="s">
        <v>4</v>
      </c>
      <c r="AH139" s="316"/>
      <c r="AI139" s="316"/>
      <c r="AJ139" s="121"/>
      <c r="AK139" s="12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9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92"/>
    </row>
    <row r="140" spans="1:92" ht="5.25" customHeight="1" x14ac:dyDescent="0.15">
      <c r="A140" s="105"/>
      <c r="B140" s="62"/>
      <c r="C140" s="316"/>
      <c r="D140" s="316"/>
      <c r="E140" s="316"/>
      <c r="F140" s="316"/>
      <c r="G140" s="316"/>
      <c r="H140" s="316"/>
      <c r="I140" s="268"/>
      <c r="J140" s="268"/>
      <c r="K140" s="268"/>
      <c r="L140" s="268"/>
      <c r="M140" s="268"/>
      <c r="N140" s="268"/>
      <c r="O140" s="316"/>
      <c r="P140" s="316"/>
      <c r="Q140" s="316"/>
      <c r="R140" s="268"/>
      <c r="S140" s="268"/>
      <c r="T140" s="268"/>
      <c r="U140" s="268"/>
      <c r="V140" s="268"/>
      <c r="W140" s="268"/>
      <c r="X140" s="316"/>
      <c r="Y140" s="316"/>
      <c r="Z140" s="316"/>
      <c r="AA140" s="268"/>
      <c r="AB140" s="268"/>
      <c r="AC140" s="268"/>
      <c r="AD140" s="268"/>
      <c r="AE140" s="268"/>
      <c r="AF140" s="268"/>
      <c r="AG140" s="316"/>
      <c r="AH140" s="316"/>
      <c r="AI140" s="316"/>
      <c r="AJ140" s="121"/>
      <c r="AK140" s="12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9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92"/>
    </row>
    <row r="141" spans="1:92" ht="5.25" customHeight="1" x14ac:dyDescent="0.15">
      <c r="A141" s="105"/>
      <c r="B141" s="62"/>
      <c r="C141" s="316"/>
      <c r="D141" s="316"/>
      <c r="E141" s="316"/>
      <c r="F141" s="316"/>
      <c r="G141" s="316"/>
      <c r="H141" s="316"/>
      <c r="I141" s="268"/>
      <c r="J141" s="268"/>
      <c r="K141" s="268"/>
      <c r="L141" s="268"/>
      <c r="M141" s="268"/>
      <c r="N141" s="268"/>
      <c r="O141" s="316"/>
      <c r="P141" s="316"/>
      <c r="Q141" s="316"/>
      <c r="R141" s="268"/>
      <c r="S141" s="268"/>
      <c r="T141" s="268"/>
      <c r="U141" s="268"/>
      <c r="V141" s="268"/>
      <c r="W141" s="268"/>
      <c r="X141" s="316"/>
      <c r="Y141" s="316"/>
      <c r="Z141" s="316"/>
      <c r="AA141" s="268"/>
      <c r="AB141" s="268"/>
      <c r="AC141" s="268"/>
      <c r="AD141" s="268"/>
      <c r="AE141" s="268"/>
      <c r="AF141" s="268"/>
      <c r="AG141" s="316"/>
      <c r="AH141" s="316"/>
      <c r="AI141" s="316"/>
      <c r="AJ141" s="121"/>
      <c r="AK141" s="12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9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92"/>
    </row>
    <row r="142" spans="1:92" ht="5.25" customHeight="1" x14ac:dyDescent="0.15">
      <c r="A142" s="105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9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92"/>
    </row>
    <row r="143" spans="1:92" ht="5.25" customHeight="1" x14ac:dyDescent="0.15">
      <c r="A143" s="105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9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92"/>
    </row>
    <row r="144" spans="1:92" ht="5.25" customHeight="1" x14ac:dyDescent="0.15">
      <c r="A144" s="105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126"/>
      <c r="M144" s="304" t="s">
        <v>92</v>
      </c>
      <c r="N144" s="304"/>
      <c r="O144" s="304"/>
      <c r="P144" s="304"/>
      <c r="Q144" s="304"/>
      <c r="R144" s="304"/>
      <c r="S144" s="304"/>
      <c r="T144" s="304"/>
      <c r="U144" s="62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511"/>
      <c r="AI144" s="511"/>
      <c r="AJ144" s="511"/>
      <c r="AK144" s="511"/>
      <c r="AL144" s="511"/>
      <c r="AM144" s="511"/>
      <c r="AN144" s="511"/>
      <c r="AO144" s="511"/>
      <c r="AP144" s="511"/>
      <c r="AQ144" s="511"/>
      <c r="AR144" s="511"/>
      <c r="AS144" s="511"/>
      <c r="AT144" s="511"/>
      <c r="AU144" s="511"/>
      <c r="AV144" s="511"/>
      <c r="AW144" s="511"/>
      <c r="AX144" s="511"/>
      <c r="AY144" s="511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92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62"/>
      <c r="CK144" s="62"/>
      <c r="CL144" s="62"/>
      <c r="CM144" s="62"/>
      <c r="CN144" s="92"/>
    </row>
    <row r="145" spans="1:93" ht="5.25" customHeight="1" x14ac:dyDescent="0.15">
      <c r="A145" s="105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126"/>
      <c r="M145" s="304"/>
      <c r="N145" s="304"/>
      <c r="O145" s="304"/>
      <c r="P145" s="304"/>
      <c r="Q145" s="304"/>
      <c r="R145" s="304"/>
      <c r="S145" s="304"/>
      <c r="T145" s="304"/>
      <c r="U145" s="62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  <c r="AI145" s="511"/>
      <c r="AJ145" s="511"/>
      <c r="AK145" s="511"/>
      <c r="AL145" s="511"/>
      <c r="AM145" s="511"/>
      <c r="AN145" s="511"/>
      <c r="AO145" s="511"/>
      <c r="AP145" s="511"/>
      <c r="AQ145" s="511"/>
      <c r="AR145" s="511"/>
      <c r="AS145" s="511"/>
      <c r="AT145" s="511"/>
      <c r="AU145" s="511"/>
      <c r="AV145" s="511"/>
      <c r="AW145" s="511"/>
      <c r="AX145" s="511"/>
      <c r="AY145" s="511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92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5"/>
      <c r="CK145" s="62"/>
      <c r="CL145" s="62"/>
      <c r="CM145" s="62"/>
      <c r="CN145" s="92"/>
    </row>
    <row r="146" spans="1:93" ht="5.25" customHeight="1" x14ac:dyDescent="0.15">
      <c r="A146" s="105"/>
      <c r="B146" s="62"/>
      <c r="C146" s="62"/>
      <c r="D146" s="304" t="s">
        <v>6</v>
      </c>
      <c r="E146" s="304"/>
      <c r="F146" s="304"/>
      <c r="G146" s="304"/>
      <c r="H146" s="304"/>
      <c r="I146" s="304"/>
      <c r="J146" s="304"/>
      <c r="K146" s="304"/>
      <c r="L146" s="126"/>
      <c r="M146" s="304"/>
      <c r="N146" s="304"/>
      <c r="O146" s="304"/>
      <c r="P146" s="304"/>
      <c r="Q146" s="304"/>
      <c r="R146" s="304"/>
      <c r="S146" s="304"/>
      <c r="T146" s="304"/>
      <c r="U146" s="62"/>
      <c r="V146" s="511"/>
      <c r="W146" s="511"/>
      <c r="X146" s="511"/>
      <c r="Y146" s="511"/>
      <c r="Z146" s="511"/>
      <c r="AA146" s="511"/>
      <c r="AB146" s="511"/>
      <c r="AC146" s="511"/>
      <c r="AD146" s="511"/>
      <c r="AE146" s="511"/>
      <c r="AF146" s="511"/>
      <c r="AG146" s="511"/>
      <c r="AH146" s="511"/>
      <c r="AI146" s="511"/>
      <c r="AJ146" s="511"/>
      <c r="AK146" s="511"/>
      <c r="AL146" s="511"/>
      <c r="AM146" s="511"/>
      <c r="AN146" s="511"/>
      <c r="AO146" s="511"/>
      <c r="AP146" s="511"/>
      <c r="AQ146" s="511"/>
      <c r="AR146" s="511"/>
      <c r="AS146" s="511"/>
      <c r="AT146" s="511"/>
      <c r="AU146" s="511"/>
      <c r="AV146" s="511"/>
      <c r="AW146" s="511"/>
      <c r="AX146" s="511"/>
      <c r="AY146" s="511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92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62"/>
      <c r="CK146" s="62"/>
      <c r="CL146" s="62"/>
      <c r="CM146" s="62"/>
      <c r="CN146" s="92"/>
    </row>
    <row r="147" spans="1:93" ht="5.25" customHeight="1" x14ac:dyDescent="0.15">
      <c r="A147" s="105"/>
      <c r="B147" s="62"/>
      <c r="C147" s="62"/>
      <c r="D147" s="304"/>
      <c r="E147" s="304"/>
      <c r="F147" s="304"/>
      <c r="G147" s="304"/>
      <c r="H147" s="304"/>
      <c r="I147" s="304"/>
      <c r="J147" s="304"/>
      <c r="K147" s="304"/>
      <c r="L147" s="62"/>
      <c r="M147" s="304"/>
      <c r="N147" s="304"/>
      <c r="O147" s="304"/>
      <c r="P147" s="304"/>
      <c r="Q147" s="304"/>
      <c r="R147" s="304"/>
      <c r="S147" s="304"/>
      <c r="T147" s="304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92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62"/>
      <c r="CK147" s="62"/>
      <c r="CL147" s="62"/>
      <c r="CM147" s="62"/>
      <c r="CN147" s="92"/>
    </row>
    <row r="148" spans="1:93" ht="5.25" customHeight="1" x14ac:dyDescent="0.15">
      <c r="A148" s="105"/>
      <c r="B148" s="62"/>
      <c r="C148" s="62"/>
      <c r="D148" s="304"/>
      <c r="E148" s="304"/>
      <c r="F148" s="304"/>
      <c r="G148" s="304"/>
      <c r="H148" s="304"/>
      <c r="I148" s="304"/>
      <c r="J148" s="304"/>
      <c r="K148" s="304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92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62"/>
      <c r="CK148" s="62"/>
      <c r="CL148" s="62"/>
      <c r="CM148" s="62"/>
      <c r="CN148" s="92"/>
    </row>
    <row r="149" spans="1:93" ht="5.25" customHeight="1" x14ac:dyDescent="0.15">
      <c r="A149" s="105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304" t="s">
        <v>25</v>
      </c>
      <c r="N149" s="304"/>
      <c r="O149" s="304"/>
      <c r="P149" s="304"/>
      <c r="Q149" s="304"/>
      <c r="R149" s="304"/>
      <c r="S149" s="304"/>
      <c r="T149" s="304"/>
      <c r="U149" s="122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92"/>
      <c r="CJ149" s="62"/>
      <c r="CK149" s="62"/>
      <c r="CL149" s="62"/>
      <c r="CM149" s="62"/>
      <c r="CN149" s="92"/>
    </row>
    <row r="150" spans="1:93" ht="5.25" customHeight="1" x14ac:dyDescent="0.15">
      <c r="A150" s="105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304"/>
      <c r="N150" s="304"/>
      <c r="O150" s="304"/>
      <c r="P150" s="304"/>
      <c r="Q150" s="304"/>
      <c r="R150" s="304"/>
      <c r="S150" s="304"/>
      <c r="T150" s="304"/>
      <c r="U150" s="122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92"/>
      <c r="CJ150" s="62"/>
      <c r="CK150" s="62"/>
      <c r="CL150" s="62"/>
      <c r="CM150" s="62"/>
      <c r="CN150" s="92"/>
    </row>
    <row r="151" spans="1:93" ht="5.25" customHeight="1" x14ac:dyDescent="0.15">
      <c r="A151" s="105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329"/>
      <c r="N151" s="329"/>
      <c r="O151" s="329"/>
      <c r="P151" s="329"/>
      <c r="Q151" s="329"/>
      <c r="R151" s="329"/>
      <c r="S151" s="329"/>
      <c r="T151" s="329"/>
      <c r="U151" s="123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  <c r="AF151" s="510"/>
      <c r="AG151" s="510"/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10"/>
      <c r="AR151" s="510"/>
      <c r="AS151" s="510"/>
      <c r="AT151" s="510"/>
      <c r="AU151" s="510"/>
      <c r="AV151" s="510"/>
      <c r="AW151" s="510"/>
      <c r="AX151" s="510"/>
      <c r="AY151" s="510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92"/>
      <c r="CJ151" s="62"/>
      <c r="CK151" s="62"/>
      <c r="CL151" s="62"/>
      <c r="CM151" s="62"/>
      <c r="CN151" s="92"/>
    </row>
    <row r="152" spans="1:93" ht="5.25" customHeight="1" x14ac:dyDescent="0.15">
      <c r="A152" s="112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4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/>
      <c r="CL152" s="113"/>
      <c r="CM152" s="113"/>
      <c r="CN152" s="114"/>
    </row>
    <row r="153" spans="1:93" ht="3" customHeight="1" x14ac:dyDescent="0.15">
      <c r="A153" s="508" t="s">
        <v>107</v>
      </c>
      <c r="B153" s="508"/>
      <c r="C153" s="508"/>
      <c r="D153" s="508"/>
      <c r="E153" s="508"/>
      <c r="F153" s="508"/>
      <c r="G153" s="508"/>
      <c r="H153" s="508"/>
      <c r="I153" s="508"/>
      <c r="J153" s="508"/>
      <c r="K153" s="508"/>
      <c r="L153" s="508"/>
      <c r="M153" s="508"/>
      <c r="N153" s="508"/>
      <c r="O153" s="508"/>
      <c r="P153" s="508"/>
      <c r="Q153" s="508"/>
      <c r="R153" s="508"/>
      <c r="S153" s="508"/>
      <c r="T153" s="508"/>
      <c r="U153" s="508"/>
      <c r="V153" s="508"/>
      <c r="W153" s="508"/>
      <c r="X153" s="508"/>
      <c r="Y153" s="508"/>
      <c r="Z153" s="508"/>
      <c r="AA153" s="508"/>
      <c r="AB153" s="508"/>
      <c r="AC153" s="508"/>
      <c r="AD153" s="508"/>
      <c r="AE153" s="508"/>
      <c r="AF153" s="508"/>
      <c r="AG153" s="508"/>
      <c r="AH153" s="508"/>
      <c r="AI153" s="508"/>
      <c r="AJ153" s="508"/>
      <c r="AK153" s="508"/>
      <c r="AL153" s="508"/>
      <c r="AM153" s="508"/>
      <c r="AN153" s="508"/>
      <c r="AO153" s="508"/>
      <c r="AP153" s="508"/>
      <c r="AQ153" s="508"/>
      <c r="AR153" s="508"/>
      <c r="AS153" s="508"/>
      <c r="AT153" s="508"/>
      <c r="AU153" s="508"/>
      <c r="AV153" s="508"/>
      <c r="AW153" s="508"/>
      <c r="AX153" s="508"/>
      <c r="AY153" s="508"/>
      <c r="AZ153" s="508"/>
      <c r="BA153" s="508"/>
      <c r="BB153" s="508"/>
      <c r="BC153" s="508"/>
      <c r="BD153" s="508"/>
      <c r="BE153" s="508"/>
      <c r="BF153" s="508"/>
      <c r="BG153" s="508"/>
      <c r="BH153" s="508"/>
      <c r="BI153" s="508"/>
      <c r="BJ153" s="508"/>
      <c r="BK153" s="508"/>
      <c r="BL153" s="508"/>
      <c r="BM153" s="508"/>
      <c r="BN153" s="508"/>
      <c r="BO153" s="508"/>
      <c r="BP153" s="508"/>
      <c r="BQ153" s="508"/>
      <c r="BR153" s="508"/>
      <c r="BS153" s="508"/>
      <c r="BT153" s="508"/>
      <c r="BU153" s="508"/>
      <c r="BV153" s="508"/>
      <c r="BW153" s="508"/>
      <c r="BX153" s="508"/>
      <c r="BY153" s="508"/>
      <c r="BZ153" s="508"/>
      <c r="CA153" s="508"/>
      <c r="CB153" s="508"/>
      <c r="CC153" s="508"/>
      <c r="CD153" s="508"/>
      <c r="CE153" s="508"/>
      <c r="CF153" s="318" t="s">
        <v>119</v>
      </c>
      <c r="CG153" s="318"/>
      <c r="CH153" s="318"/>
      <c r="CI153" s="318"/>
      <c r="CJ153" s="318"/>
      <c r="CK153" s="318"/>
      <c r="CL153" s="318"/>
      <c r="CM153" s="318"/>
      <c r="CN153" s="318"/>
    </row>
    <row r="154" spans="1:93" ht="3" customHeight="1" x14ac:dyDescent="0.15">
      <c r="A154" s="509"/>
      <c r="B154" s="509"/>
      <c r="C154" s="509"/>
      <c r="D154" s="509"/>
      <c r="E154" s="509"/>
      <c r="F154" s="509"/>
      <c r="G154" s="509"/>
      <c r="H154" s="509"/>
      <c r="I154" s="509"/>
      <c r="J154" s="509"/>
      <c r="K154" s="509"/>
      <c r="L154" s="509"/>
      <c r="M154" s="509"/>
      <c r="N154" s="509"/>
      <c r="O154" s="509"/>
      <c r="P154" s="509"/>
      <c r="Q154" s="509"/>
      <c r="R154" s="509"/>
      <c r="S154" s="509"/>
      <c r="T154" s="509"/>
      <c r="U154" s="509"/>
      <c r="V154" s="509"/>
      <c r="W154" s="509"/>
      <c r="X154" s="509"/>
      <c r="Y154" s="509"/>
      <c r="Z154" s="509"/>
      <c r="AA154" s="509"/>
      <c r="AB154" s="509"/>
      <c r="AC154" s="509"/>
      <c r="AD154" s="509"/>
      <c r="AE154" s="509"/>
      <c r="AF154" s="509"/>
      <c r="AG154" s="509"/>
      <c r="AH154" s="509"/>
      <c r="AI154" s="509"/>
      <c r="AJ154" s="509"/>
      <c r="AK154" s="509"/>
      <c r="AL154" s="509"/>
      <c r="AM154" s="509"/>
      <c r="AN154" s="509"/>
      <c r="AO154" s="509"/>
      <c r="AP154" s="509"/>
      <c r="AQ154" s="509"/>
      <c r="AR154" s="509"/>
      <c r="AS154" s="509"/>
      <c r="AT154" s="509"/>
      <c r="AU154" s="509"/>
      <c r="AV154" s="509"/>
      <c r="AW154" s="509"/>
      <c r="AX154" s="509"/>
      <c r="AY154" s="509"/>
      <c r="AZ154" s="509"/>
      <c r="BA154" s="509"/>
      <c r="BB154" s="509"/>
      <c r="BC154" s="509"/>
      <c r="BD154" s="509"/>
      <c r="BE154" s="509"/>
      <c r="BF154" s="509"/>
      <c r="BG154" s="509"/>
      <c r="BH154" s="509"/>
      <c r="BI154" s="509"/>
      <c r="BJ154" s="509"/>
      <c r="BK154" s="509"/>
      <c r="BL154" s="509"/>
      <c r="BM154" s="509"/>
      <c r="BN154" s="509"/>
      <c r="BO154" s="509"/>
      <c r="BP154" s="509"/>
      <c r="BQ154" s="509"/>
      <c r="BR154" s="509"/>
      <c r="BS154" s="509"/>
      <c r="BT154" s="509"/>
      <c r="BU154" s="509"/>
      <c r="BV154" s="509"/>
      <c r="BW154" s="509"/>
      <c r="BX154" s="509"/>
      <c r="BY154" s="509"/>
      <c r="BZ154" s="509"/>
      <c r="CA154" s="509"/>
      <c r="CB154" s="509"/>
      <c r="CC154" s="509"/>
      <c r="CD154" s="509"/>
      <c r="CE154" s="509"/>
      <c r="CF154" s="319"/>
      <c r="CG154" s="319"/>
      <c r="CH154" s="319"/>
      <c r="CI154" s="319"/>
      <c r="CJ154" s="319"/>
      <c r="CK154" s="319"/>
      <c r="CL154" s="319"/>
      <c r="CM154" s="319"/>
      <c r="CN154" s="319"/>
    </row>
    <row r="155" spans="1:93" ht="5.25" customHeight="1" x14ac:dyDescent="0.15">
      <c r="A155" s="509"/>
      <c r="B155" s="509"/>
      <c r="C155" s="509"/>
      <c r="D155" s="509"/>
      <c r="E155" s="509"/>
      <c r="F155" s="509"/>
      <c r="G155" s="509"/>
      <c r="H155" s="509"/>
      <c r="I155" s="509"/>
      <c r="J155" s="509"/>
      <c r="K155" s="509"/>
      <c r="L155" s="509"/>
      <c r="M155" s="509"/>
      <c r="N155" s="509"/>
      <c r="O155" s="509"/>
      <c r="P155" s="509"/>
      <c r="Q155" s="509"/>
      <c r="R155" s="509"/>
      <c r="S155" s="509"/>
      <c r="T155" s="509"/>
      <c r="U155" s="509"/>
      <c r="V155" s="509"/>
      <c r="W155" s="509"/>
      <c r="X155" s="509"/>
      <c r="Y155" s="509"/>
      <c r="Z155" s="509"/>
      <c r="AA155" s="509"/>
      <c r="AB155" s="509"/>
      <c r="AC155" s="509"/>
      <c r="AD155" s="509"/>
      <c r="AE155" s="509"/>
      <c r="AF155" s="509"/>
      <c r="AG155" s="509"/>
      <c r="AH155" s="509"/>
      <c r="AI155" s="509"/>
      <c r="AJ155" s="509"/>
      <c r="AK155" s="509"/>
      <c r="AL155" s="509"/>
      <c r="AM155" s="509"/>
      <c r="AN155" s="509"/>
      <c r="AO155" s="509"/>
      <c r="AP155" s="509"/>
      <c r="AQ155" s="509"/>
      <c r="AR155" s="509"/>
      <c r="AS155" s="509"/>
      <c r="AT155" s="509"/>
      <c r="AU155" s="509"/>
      <c r="AV155" s="509"/>
      <c r="AW155" s="509"/>
      <c r="AX155" s="509"/>
      <c r="AY155" s="509"/>
      <c r="AZ155" s="509"/>
      <c r="BA155" s="509"/>
      <c r="BB155" s="509"/>
      <c r="BC155" s="509"/>
      <c r="BD155" s="509"/>
      <c r="BE155" s="509"/>
      <c r="BF155" s="509"/>
      <c r="BG155" s="509"/>
      <c r="BH155" s="509"/>
      <c r="BI155" s="509"/>
      <c r="BJ155" s="509"/>
      <c r="BK155" s="509"/>
      <c r="BL155" s="509"/>
      <c r="BM155" s="509"/>
      <c r="BN155" s="509"/>
      <c r="BO155" s="509"/>
      <c r="BP155" s="509"/>
      <c r="BQ155" s="509"/>
      <c r="BR155" s="509"/>
      <c r="BS155" s="509"/>
      <c r="BT155" s="509"/>
      <c r="BU155" s="509"/>
      <c r="BV155" s="509"/>
      <c r="BW155" s="509"/>
      <c r="BX155" s="509"/>
      <c r="BY155" s="509"/>
      <c r="BZ155" s="509"/>
      <c r="CA155" s="509"/>
      <c r="CB155" s="509"/>
      <c r="CC155" s="509"/>
      <c r="CD155" s="509"/>
      <c r="CE155" s="509"/>
      <c r="CF155" s="320"/>
      <c r="CG155" s="320"/>
      <c r="CH155" s="320"/>
      <c r="CI155" s="320"/>
      <c r="CJ155" s="320"/>
      <c r="CK155" s="320"/>
      <c r="CL155" s="320"/>
      <c r="CM155" s="320"/>
      <c r="CN155" s="320"/>
    </row>
    <row r="156" spans="1:93" ht="3" customHeight="1" x14ac:dyDescent="0.15">
      <c r="A156" s="509"/>
      <c r="B156" s="509"/>
      <c r="C156" s="509"/>
      <c r="D156" s="509"/>
      <c r="E156" s="509"/>
      <c r="F156" s="509"/>
      <c r="G156" s="509"/>
      <c r="H156" s="509"/>
      <c r="I156" s="509"/>
      <c r="J156" s="509"/>
      <c r="K156" s="509"/>
      <c r="L156" s="509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09"/>
      <c r="AD156" s="509"/>
      <c r="AE156" s="509"/>
      <c r="AF156" s="509"/>
      <c r="AG156" s="509"/>
      <c r="AH156" s="509"/>
      <c r="AI156" s="509"/>
      <c r="AJ156" s="509"/>
      <c r="AK156" s="509"/>
      <c r="AL156" s="509"/>
      <c r="AM156" s="509"/>
      <c r="AN156" s="509"/>
      <c r="AO156" s="509"/>
      <c r="AP156" s="509"/>
      <c r="AQ156" s="509"/>
      <c r="AR156" s="509"/>
      <c r="AS156" s="509"/>
      <c r="AT156" s="509"/>
      <c r="AU156" s="509"/>
      <c r="AV156" s="509"/>
      <c r="AW156" s="509"/>
      <c r="AX156" s="509"/>
      <c r="AY156" s="509"/>
      <c r="AZ156" s="509"/>
      <c r="BA156" s="509"/>
      <c r="BB156" s="509"/>
      <c r="BC156" s="509"/>
      <c r="BD156" s="509"/>
      <c r="BE156" s="509"/>
      <c r="BF156" s="509"/>
      <c r="BG156" s="509"/>
      <c r="BH156" s="509"/>
      <c r="BI156" s="509"/>
      <c r="BJ156" s="509"/>
      <c r="BK156" s="509"/>
      <c r="BL156" s="509"/>
      <c r="BM156" s="509"/>
      <c r="BN156" s="509"/>
      <c r="BO156" s="509"/>
      <c r="BP156" s="509"/>
      <c r="BQ156" s="509"/>
      <c r="BR156" s="509"/>
      <c r="BS156" s="509"/>
      <c r="BT156" s="509"/>
      <c r="BU156" s="509"/>
      <c r="BV156" s="509"/>
      <c r="BW156" s="509"/>
      <c r="BX156" s="509"/>
      <c r="BY156" s="509"/>
      <c r="BZ156" s="509"/>
      <c r="CA156" s="509"/>
      <c r="CB156" s="509"/>
      <c r="CC156" s="509"/>
      <c r="CD156" s="509"/>
      <c r="CE156" s="509"/>
      <c r="CF156" s="53"/>
      <c r="CG156" s="53"/>
      <c r="CH156" s="53"/>
      <c r="CI156" s="53"/>
      <c r="CJ156" s="53"/>
      <c r="CK156" s="53"/>
      <c r="CL156" s="53"/>
      <c r="CM156" s="53"/>
      <c r="CN156" s="53"/>
    </row>
    <row r="157" spans="1:93" ht="4.5" customHeight="1" x14ac:dyDescent="0.15">
      <c r="A157" s="285" t="s">
        <v>108</v>
      </c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</row>
    <row r="158" spans="1:93" ht="3.75" customHeight="1" x14ac:dyDescent="0.15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5"/>
      <c r="CJ158" s="285"/>
      <c r="CK158" s="285"/>
      <c r="CL158" s="285"/>
      <c r="CM158" s="285"/>
      <c r="CN158" s="285"/>
    </row>
    <row r="159" spans="1:93" ht="5.25" customHeight="1" x14ac:dyDescent="0.15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</row>
    <row r="160" spans="1:93" ht="5.25" customHeight="1" x14ac:dyDescent="0.15">
      <c r="A160" s="375" t="s">
        <v>26</v>
      </c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6"/>
      <c r="AP160" s="376"/>
      <c r="AQ160" s="376"/>
      <c r="AR160" s="376"/>
      <c r="AS160" s="376"/>
      <c r="AT160" s="376"/>
      <c r="AU160" s="376"/>
      <c r="AV160" s="376"/>
      <c r="AW160" s="376"/>
      <c r="AX160" s="376"/>
      <c r="AY160" s="376"/>
      <c r="AZ160" s="376"/>
      <c r="BA160" s="376"/>
      <c r="BB160" s="376"/>
      <c r="BC160" s="376"/>
      <c r="BD160" s="376"/>
      <c r="BE160" s="376"/>
      <c r="BF160" s="376"/>
      <c r="BG160" s="376"/>
      <c r="BH160" s="376"/>
      <c r="BI160" s="376"/>
      <c r="BJ160" s="376"/>
      <c r="BK160" s="376"/>
      <c r="BL160" s="376"/>
      <c r="BM160" s="376"/>
      <c r="BN160" s="376"/>
      <c r="BO160" s="376"/>
      <c r="BP160" s="376"/>
      <c r="BQ160" s="376"/>
      <c r="BR160" s="376"/>
      <c r="BS160" s="376"/>
      <c r="BT160" s="376"/>
      <c r="BU160" s="376"/>
      <c r="BV160" s="376"/>
      <c r="BW160" s="376"/>
      <c r="BX160" s="376"/>
      <c r="BY160" s="376"/>
      <c r="BZ160" s="376"/>
      <c r="CA160" s="376"/>
      <c r="CB160" s="376"/>
      <c r="CC160" s="376"/>
      <c r="CD160" s="376"/>
      <c r="CE160" s="376"/>
      <c r="CF160" s="376"/>
      <c r="CG160" s="376"/>
      <c r="CH160" s="376"/>
      <c r="CI160" s="376"/>
      <c r="CJ160" s="376"/>
      <c r="CK160" s="376"/>
      <c r="CL160" s="376"/>
      <c r="CM160" s="376"/>
      <c r="CN160" s="376"/>
      <c r="CO160" s="377"/>
    </row>
    <row r="161" spans="1:93" ht="5.25" customHeight="1" x14ac:dyDescent="0.15">
      <c r="A161" s="378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379"/>
      <c r="AY161" s="379"/>
      <c r="AZ161" s="379"/>
      <c r="BA161" s="379"/>
      <c r="BB161" s="379"/>
      <c r="BC161" s="379"/>
      <c r="BD161" s="379"/>
      <c r="BE161" s="379"/>
      <c r="BF161" s="379"/>
      <c r="BG161" s="379"/>
      <c r="BH161" s="379"/>
      <c r="BI161" s="379"/>
      <c r="BJ161" s="379"/>
      <c r="BK161" s="379"/>
      <c r="BL161" s="379"/>
      <c r="BM161" s="379"/>
      <c r="BN161" s="379"/>
      <c r="BO161" s="379"/>
      <c r="BP161" s="379"/>
      <c r="BQ161" s="379"/>
      <c r="BR161" s="379"/>
      <c r="BS161" s="379"/>
      <c r="BT161" s="379"/>
      <c r="BU161" s="379"/>
      <c r="BV161" s="379"/>
      <c r="BW161" s="379"/>
      <c r="BX161" s="379"/>
      <c r="BY161" s="379"/>
      <c r="BZ161" s="379"/>
      <c r="CA161" s="379"/>
      <c r="CB161" s="379"/>
      <c r="CC161" s="379"/>
      <c r="CD161" s="379"/>
      <c r="CE161" s="379"/>
      <c r="CF161" s="379"/>
      <c r="CG161" s="379"/>
      <c r="CH161" s="379"/>
      <c r="CI161" s="379"/>
      <c r="CJ161" s="379"/>
      <c r="CK161" s="379"/>
      <c r="CL161" s="379"/>
      <c r="CM161" s="379"/>
      <c r="CN161" s="379"/>
      <c r="CO161" s="380"/>
    </row>
    <row r="162" spans="1:93" ht="5.25" customHeight="1" x14ac:dyDescent="0.15">
      <c r="A162" s="378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379"/>
      <c r="AY162" s="379"/>
      <c r="AZ162" s="379"/>
      <c r="BA162" s="379"/>
      <c r="BB162" s="379"/>
      <c r="BC162" s="379"/>
      <c r="BD162" s="379"/>
      <c r="BE162" s="379"/>
      <c r="BF162" s="379"/>
      <c r="BG162" s="379"/>
      <c r="BH162" s="379"/>
      <c r="BI162" s="379"/>
      <c r="BJ162" s="379"/>
      <c r="BK162" s="379"/>
      <c r="BL162" s="379"/>
      <c r="BM162" s="379"/>
      <c r="BN162" s="379"/>
      <c r="BO162" s="379"/>
      <c r="BP162" s="379"/>
      <c r="BQ162" s="379"/>
      <c r="BR162" s="379"/>
      <c r="BS162" s="379"/>
      <c r="BT162" s="379"/>
      <c r="BU162" s="379"/>
      <c r="BV162" s="379"/>
      <c r="BW162" s="379"/>
      <c r="BX162" s="379"/>
      <c r="BY162" s="379"/>
      <c r="BZ162" s="379"/>
      <c r="CA162" s="379"/>
      <c r="CB162" s="379"/>
      <c r="CC162" s="379"/>
      <c r="CD162" s="379"/>
      <c r="CE162" s="379"/>
      <c r="CF162" s="379"/>
      <c r="CG162" s="379"/>
      <c r="CH162" s="379"/>
      <c r="CI162" s="379"/>
      <c r="CJ162" s="379"/>
      <c r="CK162" s="379"/>
      <c r="CL162" s="379"/>
      <c r="CM162" s="379"/>
      <c r="CN162" s="379"/>
      <c r="CO162" s="380"/>
    </row>
    <row r="163" spans="1:93" ht="5.25" customHeight="1" x14ac:dyDescent="0.15">
      <c r="A163" s="378"/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379"/>
      <c r="AY163" s="379"/>
      <c r="AZ163" s="379"/>
      <c r="BA163" s="379"/>
      <c r="BB163" s="379"/>
      <c r="BC163" s="379"/>
      <c r="BD163" s="379"/>
      <c r="BE163" s="379"/>
      <c r="BF163" s="379"/>
      <c r="BG163" s="379"/>
      <c r="BH163" s="379"/>
      <c r="BI163" s="379"/>
      <c r="BJ163" s="379"/>
      <c r="BK163" s="379"/>
      <c r="BL163" s="379"/>
      <c r="BM163" s="379"/>
      <c r="BN163" s="379"/>
      <c r="BO163" s="379"/>
      <c r="BP163" s="379"/>
      <c r="BQ163" s="379"/>
      <c r="BR163" s="379"/>
      <c r="BS163" s="379"/>
      <c r="BT163" s="379"/>
      <c r="BU163" s="379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  <c r="CF163" s="379"/>
      <c r="CG163" s="379"/>
      <c r="CH163" s="379"/>
      <c r="CI163" s="379"/>
      <c r="CJ163" s="379"/>
      <c r="CK163" s="379"/>
      <c r="CL163" s="379"/>
      <c r="CM163" s="379"/>
      <c r="CN163" s="379"/>
      <c r="CO163" s="380"/>
    </row>
    <row r="164" spans="1:93" ht="5.25" customHeight="1" x14ac:dyDescent="0.15">
      <c r="A164" s="378"/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379"/>
      <c r="AY164" s="379"/>
      <c r="AZ164" s="379"/>
      <c r="BA164" s="379"/>
      <c r="BB164" s="379"/>
      <c r="BC164" s="379"/>
      <c r="BD164" s="379"/>
      <c r="BE164" s="379"/>
      <c r="BF164" s="379"/>
      <c r="BG164" s="379"/>
      <c r="BH164" s="379"/>
      <c r="BI164" s="379"/>
      <c r="BJ164" s="379"/>
      <c r="BK164" s="379"/>
      <c r="BL164" s="379"/>
      <c r="BM164" s="379"/>
      <c r="BN164" s="379"/>
      <c r="BO164" s="379"/>
      <c r="BP164" s="379"/>
      <c r="BQ164" s="379"/>
      <c r="BR164" s="379"/>
      <c r="BS164" s="379"/>
      <c r="BT164" s="379"/>
      <c r="BU164" s="379"/>
      <c r="BV164" s="379"/>
      <c r="BW164" s="379"/>
      <c r="BX164" s="379"/>
      <c r="BY164" s="379"/>
      <c r="BZ164" s="379"/>
      <c r="CA164" s="379"/>
      <c r="CB164" s="379"/>
      <c r="CC164" s="379"/>
      <c r="CD164" s="379"/>
      <c r="CE164" s="379"/>
      <c r="CF164" s="379"/>
      <c r="CG164" s="379"/>
      <c r="CH164" s="379"/>
      <c r="CI164" s="379"/>
      <c r="CJ164" s="379"/>
      <c r="CK164" s="379"/>
      <c r="CL164" s="379"/>
      <c r="CM164" s="379"/>
      <c r="CN164" s="379"/>
      <c r="CO164" s="380"/>
    </row>
    <row r="165" spans="1:93" ht="5.25" customHeight="1" x14ac:dyDescent="0.15">
      <c r="A165" s="378"/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  <c r="AU165" s="379"/>
      <c r="AV165" s="379"/>
      <c r="AW165" s="379"/>
      <c r="AX165" s="379"/>
      <c r="AY165" s="379"/>
      <c r="AZ165" s="379"/>
      <c r="BA165" s="379"/>
      <c r="BB165" s="379"/>
      <c r="BC165" s="379"/>
      <c r="BD165" s="379"/>
      <c r="BE165" s="379"/>
      <c r="BF165" s="379"/>
      <c r="BG165" s="379"/>
      <c r="BH165" s="379"/>
      <c r="BI165" s="379"/>
      <c r="BJ165" s="379"/>
      <c r="BK165" s="379"/>
      <c r="BL165" s="379"/>
      <c r="BM165" s="379"/>
      <c r="BN165" s="379"/>
      <c r="BO165" s="379"/>
      <c r="BP165" s="379"/>
      <c r="BQ165" s="379"/>
      <c r="BR165" s="379"/>
      <c r="BS165" s="379"/>
      <c r="BT165" s="379"/>
      <c r="BU165" s="379"/>
      <c r="BV165" s="379"/>
      <c r="BW165" s="379"/>
      <c r="BX165" s="379"/>
      <c r="BY165" s="379"/>
      <c r="BZ165" s="379"/>
      <c r="CA165" s="379"/>
      <c r="CB165" s="379"/>
      <c r="CC165" s="379"/>
      <c r="CD165" s="379"/>
      <c r="CE165" s="379"/>
      <c r="CF165" s="379"/>
      <c r="CG165" s="379"/>
      <c r="CH165" s="379"/>
      <c r="CI165" s="379"/>
      <c r="CJ165" s="379"/>
      <c r="CK165" s="379"/>
      <c r="CL165" s="379"/>
      <c r="CM165" s="379"/>
      <c r="CN165" s="379"/>
      <c r="CO165" s="380"/>
    </row>
    <row r="166" spans="1:93" ht="5.25" customHeight="1" x14ac:dyDescent="0.15">
      <c r="A166" s="381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  <c r="AU166" s="379"/>
      <c r="AV166" s="379"/>
      <c r="AW166" s="379"/>
      <c r="AX166" s="379"/>
      <c r="AY166" s="379"/>
      <c r="AZ166" s="379"/>
      <c r="BA166" s="379"/>
      <c r="BB166" s="379"/>
      <c r="BC166" s="379"/>
      <c r="BD166" s="379"/>
      <c r="BE166" s="379"/>
      <c r="BF166" s="379"/>
      <c r="BG166" s="379"/>
      <c r="BH166" s="379"/>
      <c r="BI166" s="379"/>
      <c r="BJ166" s="379"/>
      <c r="BK166" s="379"/>
      <c r="BL166" s="379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80"/>
    </row>
    <row r="167" spans="1:93" ht="5.25" customHeight="1" x14ac:dyDescent="0.15">
      <c r="A167" s="381"/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79"/>
      <c r="T167" s="379"/>
      <c r="U167" s="379"/>
      <c r="V167" s="379"/>
      <c r="W167" s="379"/>
      <c r="X167" s="379"/>
      <c r="Y167" s="379"/>
      <c r="Z167" s="379"/>
      <c r="AA167" s="379"/>
      <c r="AB167" s="379"/>
      <c r="AC167" s="379"/>
      <c r="AD167" s="379"/>
      <c r="AE167" s="379"/>
      <c r="AF167" s="379"/>
      <c r="AG167" s="379"/>
      <c r="AH167" s="379"/>
      <c r="AI167" s="379"/>
      <c r="AJ167" s="379"/>
      <c r="AK167" s="379"/>
      <c r="AL167" s="379"/>
      <c r="AM167" s="379"/>
      <c r="AN167" s="379"/>
      <c r="AO167" s="379"/>
      <c r="AP167" s="379"/>
      <c r="AQ167" s="379"/>
      <c r="AR167" s="379"/>
      <c r="AS167" s="379"/>
      <c r="AT167" s="379"/>
      <c r="AU167" s="379"/>
      <c r="AV167" s="379"/>
      <c r="AW167" s="379"/>
      <c r="AX167" s="379"/>
      <c r="AY167" s="379"/>
      <c r="AZ167" s="379"/>
      <c r="BA167" s="379"/>
      <c r="BB167" s="379"/>
      <c r="BC167" s="379"/>
      <c r="BD167" s="379"/>
      <c r="BE167" s="379"/>
      <c r="BF167" s="379"/>
      <c r="BG167" s="379"/>
      <c r="BH167" s="379"/>
      <c r="BI167" s="379"/>
      <c r="BJ167" s="379"/>
      <c r="BK167" s="379"/>
      <c r="BL167" s="379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80"/>
    </row>
    <row r="168" spans="1:93" ht="5.25" customHeight="1" x14ac:dyDescent="0.15">
      <c r="A168" s="381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79"/>
      <c r="BF168" s="379"/>
      <c r="BG168" s="379"/>
      <c r="BH168" s="379"/>
      <c r="BI168" s="379"/>
      <c r="BJ168" s="379"/>
      <c r="BK168" s="379"/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80"/>
    </row>
    <row r="169" spans="1:93" ht="5.25" customHeight="1" x14ac:dyDescent="0.15">
      <c r="A169" s="381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79"/>
      <c r="BF169" s="379"/>
      <c r="BG169" s="379"/>
      <c r="BH169" s="379"/>
      <c r="BI169" s="379"/>
      <c r="BJ169" s="379"/>
      <c r="BK169" s="379"/>
      <c r="BL169" s="379"/>
      <c r="BM169" s="379"/>
      <c r="BN169" s="379"/>
      <c r="BO169" s="379"/>
      <c r="BP169" s="379"/>
      <c r="BQ169" s="379"/>
      <c r="BR169" s="379"/>
      <c r="BS169" s="379"/>
      <c r="BT169" s="379"/>
      <c r="BU169" s="379"/>
      <c r="BV169" s="379"/>
      <c r="BW169" s="379"/>
      <c r="BX169" s="379"/>
      <c r="BY169" s="379"/>
      <c r="BZ169" s="379"/>
      <c r="CA169" s="379"/>
      <c r="CB169" s="379"/>
      <c r="CC169" s="379"/>
      <c r="CD169" s="379"/>
      <c r="CE169" s="379"/>
      <c r="CF169" s="379"/>
      <c r="CG169" s="379"/>
      <c r="CH169" s="379"/>
      <c r="CI169" s="379"/>
      <c r="CJ169" s="379"/>
      <c r="CK169" s="379"/>
      <c r="CL169" s="379"/>
      <c r="CM169" s="379"/>
      <c r="CN169" s="379"/>
      <c r="CO169" s="380"/>
    </row>
    <row r="170" spans="1:93" ht="5.25" customHeight="1" x14ac:dyDescent="0.15">
      <c r="A170" s="381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379"/>
      <c r="BA170" s="379"/>
      <c r="BB170" s="379"/>
      <c r="BC170" s="379"/>
      <c r="BD170" s="379"/>
      <c r="BE170" s="379"/>
      <c r="BF170" s="379"/>
      <c r="BG170" s="379"/>
      <c r="BH170" s="379"/>
      <c r="BI170" s="379"/>
      <c r="BJ170" s="379"/>
      <c r="BK170" s="379"/>
      <c r="BL170" s="379"/>
      <c r="BM170" s="379"/>
      <c r="BN170" s="379"/>
      <c r="BO170" s="379"/>
      <c r="BP170" s="379"/>
      <c r="BQ170" s="379"/>
      <c r="BR170" s="379"/>
      <c r="BS170" s="379"/>
      <c r="BT170" s="379"/>
      <c r="BU170" s="379"/>
      <c r="BV170" s="379"/>
      <c r="BW170" s="379"/>
      <c r="BX170" s="379"/>
      <c r="BY170" s="379"/>
      <c r="BZ170" s="379"/>
      <c r="CA170" s="379"/>
      <c r="CB170" s="379"/>
      <c r="CC170" s="379"/>
      <c r="CD170" s="379"/>
      <c r="CE170" s="379"/>
      <c r="CF170" s="379"/>
      <c r="CG170" s="379"/>
      <c r="CH170" s="379"/>
      <c r="CI170" s="379"/>
      <c r="CJ170" s="379"/>
      <c r="CK170" s="379"/>
      <c r="CL170" s="379"/>
      <c r="CM170" s="379"/>
      <c r="CN170" s="379"/>
      <c r="CO170" s="380"/>
    </row>
    <row r="171" spans="1:93" ht="5.25" customHeight="1" x14ac:dyDescent="0.15">
      <c r="A171" s="381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79"/>
      <c r="V171" s="379"/>
      <c r="W171" s="379"/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79"/>
      <c r="AS171" s="379"/>
      <c r="AT171" s="379"/>
      <c r="AU171" s="379"/>
      <c r="AV171" s="379"/>
      <c r="AW171" s="379"/>
      <c r="AX171" s="379"/>
      <c r="AY171" s="379"/>
      <c r="AZ171" s="379"/>
      <c r="BA171" s="379"/>
      <c r="BB171" s="379"/>
      <c r="BC171" s="379"/>
      <c r="BD171" s="379"/>
      <c r="BE171" s="379"/>
      <c r="BF171" s="379"/>
      <c r="BG171" s="379"/>
      <c r="BH171" s="379"/>
      <c r="BI171" s="379"/>
      <c r="BJ171" s="379"/>
      <c r="BK171" s="379"/>
      <c r="BL171" s="379"/>
      <c r="BM171" s="379"/>
      <c r="BN171" s="379"/>
      <c r="BO171" s="379"/>
      <c r="BP171" s="379"/>
      <c r="BQ171" s="379"/>
      <c r="BR171" s="379"/>
      <c r="BS171" s="379"/>
      <c r="BT171" s="379"/>
      <c r="BU171" s="379"/>
      <c r="BV171" s="379"/>
      <c r="BW171" s="379"/>
      <c r="BX171" s="379"/>
      <c r="BY171" s="379"/>
      <c r="BZ171" s="379"/>
      <c r="CA171" s="379"/>
      <c r="CB171" s="379"/>
      <c r="CC171" s="379"/>
      <c r="CD171" s="379"/>
      <c r="CE171" s="379"/>
      <c r="CF171" s="379"/>
      <c r="CG171" s="379"/>
      <c r="CH171" s="379"/>
      <c r="CI171" s="379"/>
      <c r="CJ171" s="379"/>
      <c r="CK171" s="379"/>
      <c r="CL171" s="379"/>
      <c r="CM171" s="379"/>
      <c r="CN171" s="379"/>
      <c r="CO171" s="380"/>
    </row>
    <row r="172" spans="1:93" ht="5.25" customHeight="1" x14ac:dyDescent="0.15">
      <c r="A172" s="381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  <c r="M172" s="379"/>
      <c r="N172" s="379"/>
      <c r="O172" s="379"/>
      <c r="P172" s="379"/>
      <c r="Q172" s="379"/>
      <c r="R172" s="379"/>
      <c r="S172" s="379"/>
      <c r="T172" s="379"/>
      <c r="U172" s="379"/>
      <c r="V172" s="379"/>
      <c r="W172" s="379"/>
      <c r="X172" s="379"/>
      <c r="Y172" s="379"/>
      <c r="Z172" s="379"/>
      <c r="AA172" s="379"/>
      <c r="AB172" s="379"/>
      <c r="AC172" s="379"/>
      <c r="AD172" s="379"/>
      <c r="AE172" s="379"/>
      <c r="AF172" s="379"/>
      <c r="AG172" s="379"/>
      <c r="AH172" s="379"/>
      <c r="AI172" s="379"/>
      <c r="AJ172" s="379"/>
      <c r="AK172" s="379"/>
      <c r="AL172" s="379"/>
      <c r="AM172" s="379"/>
      <c r="AN172" s="379"/>
      <c r="AO172" s="379"/>
      <c r="AP172" s="379"/>
      <c r="AQ172" s="379"/>
      <c r="AR172" s="379"/>
      <c r="AS172" s="379"/>
      <c r="AT172" s="379"/>
      <c r="AU172" s="379"/>
      <c r="AV172" s="379"/>
      <c r="AW172" s="379"/>
      <c r="AX172" s="379"/>
      <c r="AY172" s="379"/>
      <c r="AZ172" s="379"/>
      <c r="BA172" s="379"/>
      <c r="BB172" s="379"/>
      <c r="BC172" s="379"/>
      <c r="BD172" s="379"/>
      <c r="BE172" s="379"/>
      <c r="BF172" s="379"/>
      <c r="BG172" s="379"/>
      <c r="BH172" s="379"/>
      <c r="BI172" s="379"/>
      <c r="BJ172" s="379"/>
      <c r="BK172" s="379"/>
      <c r="BL172" s="379"/>
      <c r="BM172" s="379"/>
      <c r="BN172" s="379"/>
      <c r="BO172" s="379"/>
      <c r="BP172" s="379"/>
      <c r="BQ172" s="379"/>
      <c r="BR172" s="379"/>
      <c r="BS172" s="379"/>
      <c r="BT172" s="379"/>
      <c r="BU172" s="379"/>
      <c r="BV172" s="379"/>
      <c r="BW172" s="379"/>
      <c r="BX172" s="379"/>
      <c r="BY172" s="379"/>
      <c r="BZ172" s="379"/>
      <c r="CA172" s="379"/>
      <c r="CB172" s="379"/>
      <c r="CC172" s="379"/>
      <c r="CD172" s="379"/>
      <c r="CE172" s="379"/>
      <c r="CF172" s="379"/>
      <c r="CG172" s="379"/>
      <c r="CH172" s="379"/>
      <c r="CI172" s="379"/>
      <c r="CJ172" s="379"/>
      <c r="CK172" s="379"/>
      <c r="CL172" s="379"/>
      <c r="CM172" s="379"/>
      <c r="CN172" s="379"/>
      <c r="CO172" s="380"/>
    </row>
    <row r="173" spans="1:93" ht="5.25" customHeight="1" x14ac:dyDescent="0.15">
      <c r="A173" s="43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9"/>
    </row>
    <row r="174" spans="1:93" ht="5.25" customHeight="1" x14ac:dyDescent="0.15">
      <c r="A174" s="43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9"/>
    </row>
    <row r="175" spans="1:93" ht="5.25" customHeight="1" x14ac:dyDescent="0.15">
      <c r="A175" s="43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9"/>
    </row>
    <row r="176" spans="1:93" ht="20.100000000000001" customHeight="1" x14ac:dyDescent="0.15">
      <c r="A176" s="43"/>
      <c r="B176" s="134"/>
      <c r="C176" s="134"/>
      <c r="D176" s="134"/>
      <c r="E176" s="382" t="s">
        <v>89</v>
      </c>
      <c r="F176" s="382"/>
      <c r="G176" s="382"/>
      <c r="H176" s="382"/>
      <c r="I176" s="34"/>
      <c r="J176" s="383"/>
      <c r="K176" s="383"/>
      <c r="L176" s="383"/>
      <c r="M176" s="384" t="s">
        <v>0</v>
      </c>
      <c r="N176" s="384"/>
      <c r="O176" s="136"/>
      <c r="P176" s="383"/>
      <c r="Q176" s="383"/>
      <c r="R176" s="383"/>
      <c r="S176" s="384" t="s">
        <v>1</v>
      </c>
      <c r="T176" s="384"/>
      <c r="U176" s="136"/>
      <c r="V176" s="383"/>
      <c r="W176" s="383"/>
      <c r="X176" s="383"/>
      <c r="Y176" s="385" t="s">
        <v>21</v>
      </c>
      <c r="Z176" s="385"/>
      <c r="AA176" s="385"/>
      <c r="AB176" s="385"/>
      <c r="AC176" s="385"/>
      <c r="AD176" s="385"/>
      <c r="AE176" s="382" t="s">
        <v>89</v>
      </c>
      <c r="AF176" s="382"/>
      <c r="AG176" s="382"/>
      <c r="AH176" s="382"/>
      <c r="AI176" s="34"/>
      <c r="AJ176" s="383"/>
      <c r="AK176" s="383"/>
      <c r="AL176" s="383"/>
      <c r="AM176" s="384" t="s">
        <v>0</v>
      </c>
      <c r="AN176" s="384"/>
      <c r="AO176" s="136"/>
      <c r="AP176" s="383"/>
      <c r="AQ176" s="383"/>
      <c r="AR176" s="383"/>
      <c r="AS176" s="384" t="s">
        <v>1</v>
      </c>
      <c r="AT176" s="384"/>
      <c r="AU176" s="136"/>
      <c r="AV176" s="383"/>
      <c r="AW176" s="383"/>
      <c r="AX176" s="383"/>
      <c r="AY176" s="385" t="s">
        <v>27</v>
      </c>
      <c r="AZ176" s="385"/>
      <c r="BA176" s="385"/>
      <c r="BB176" s="385"/>
      <c r="BC176" s="385"/>
      <c r="BD176" s="385"/>
      <c r="BE176" s="385"/>
      <c r="BF176" s="385"/>
      <c r="BG176" s="385"/>
      <c r="BH176" s="385"/>
      <c r="BI176" s="385"/>
      <c r="BJ176" s="385"/>
      <c r="BK176" s="385"/>
      <c r="BL176" s="385"/>
      <c r="BM176" s="385"/>
      <c r="BN176" s="385"/>
      <c r="BO176" s="385"/>
      <c r="BP176" s="385"/>
      <c r="BQ176" s="385"/>
      <c r="BR176" s="385"/>
      <c r="BS176" s="385"/>
      <c r="BT176" s="385"/>
      <c r="BU176" s="385"/>
      <c r="BV176" s="385"/>
      <c r="BW176" s="385"/>
      <c r="BX176" s="385"/>
      <c r="BY176" s="385"/>
      <c r="BZ176" s="385"/>
      <c r="CA176" s="385"/>
      <c r="CB176" s="385"/>
      <c r="CC176" s="385"/>
      <c r="CD176" s="385"/>
      <c r="CE176" s="385"/>
      <c r="CF176" s="385"/>
      <c r="CG176" s="385"/>
      <c r="CH176" s="385"/>
      <c r="CI176" s="385"/>
      <c r="CJ176" s="385"/>
      <c r="CK176" s="385"/>
      <c r="CL176" s="385"/>
      <c r="CM176" s="385"/>
      <c r="CN176" s="385"/>
      <c r="CO176" s="386"/>
    </row>
    <row r="177" spans="1:93" ht="5.25" customHeight="1" x14ac:dyDescent="0.15">
      <c r="A177" s="43"/>
      <c r="B177" s="134"/>
      <c r="C177" s="385" t="s">
        <v>28</v>
      </c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5"/>
      <c r="AG177" s="385"/>
      <c r="AH177" s="385"/>
      <c r="AI177" s="385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385"/>
      <c r="AT177" s="385"/>
      <c r="AU177" s="385"/>
      <c r="AV177" s="385"/>
      <c r="AW177" s="385"/>
      <c r="AX177" s="385"/>
      <c r="AY177" s="385"/>
      <c r="AZ177" s="385"/>
      <c r="BA177" s="385"/>
      <c r="BB177" s="385"/>
      <c r="BC177" s="385"/>
      <c r="BD177" s="385"/>
      <c r="BE177" s="385"/>
      <c r="BF177" s="385"/>
      <c r="BG177" s="385"/>
      <c r="BH177" s="385"/>
      <c r="BI177" s="385"/>
      <c r="BJ177" s="385"/>
      <c r="BK177" s="385"/>
      <c r="BL177" s="385"/>
      <c r="BM177" s="385"/>
      <c r="BN177" s="385"/>
      <c r="BO177" s="385"/>
      <c r="BP177" s="385"/>
      <c r="BQ177" s="385"/>
      <c r="BR177" s="385"/>
      <c r="BS177" s="385"/>
      <c r="BT177" s="385"/>
      <c r="BU177" s="385"/>
      <c r="BV177" s="385"/>
      <c r="BW177" s="385"/>
      <c r="BX177" s="385"/>
      <c r="BY177" s="385"/>
      <c r="BZ177" s="385"/>
      <c r="CA177" s="385"/>
      <c r="CB177" s="385"/>
      <c r="CC177" s="385"/>
      <c r="CD177" s="385"/>
      <c r="CE177" s="385"/>
      <c r="CF177" s="385"/>
      <c r="CG177" s="385"/>
      <c r="CH177" s="385"/>
      <c r="CI177" s="385"/>
      <c r="CJ177" s="385"/>
      <c r="CK177" s="385"/>
      <c r="CL177" s="385"/>
      <c r="CM177" s="385"/>
      <c r="CN177" s="385"/>
      <c r="CO177" s="386"/>
    </row>
    <row r="178" spans="1:93" ht="5.25" customHeight="1" x14ac:dyDescent="0.15">
      <c r="A178" s="43"/>
      <c r="B178" s="134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5"/>
      <c r="AG178" s="385"/>
      <c r="AH178" s="385"/>
      <c r="AI178" s="385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385"/>
      <c r="AT178" s="385"/>
      <c r="AU178" s="385"/>
      <c r="AV178" s="385"/>
      <c r="AW178" s="385"/>
      <c r="AX178" s="385"/>
      <c r="AY178" s="385"/>
      <c r="AZ178" s="385"/>
      <c r="BA178" s="385"/>
      <c r="BB178" s="385"/>
      <c r="BC178" s="385"/>
      <c r="BD178" s="385"/>
      <c r="BE178" s="385"/>
      <c r="BF178" s="385"/>
      <c r="BG178" s="385"/>
      <c r="BH178" s="385"/>
      <c r="BI178" s="385"/>
      <c r="BJ178" s="385"/>
      <c r="BK178" s="385"/>
      <c r="BL178" s="385"/>
      <c r="BM178" s="385"/>
      <c r="BN178" s="385"/>
      <c r="BO178" s="385"/>
      <c r="BP178" s="385"/>
      <c r="BQ178" s="385"/>
      <c r="BR178" s="385"/>
      <c r="BS178" s="385"/>
      <c r="BT178" s="385"/>
      <c r="BU178" s="385"/>
      <c r="BV178" s="385"/>
      <c r="BW178" s="385"/>
      <c r="BX178" s="385"/>
      <c r="BY178" s="385"/>
      <c r="BZ178" s="385"/>
      <c r="CA178" s="385"/>
      <c r="CB178" s="385"/>
      <c r="CC178" s="385"/>
      <c r="CD178" s="385"/>
      <c r="CE178" s="385"/>
      <c r="CF178" s="385"/>
      <c r="CG178" s="385"/>
      <c r="CH178" s="385"/>
      <c r="CI178" s="385"/>
      <c r="CJ178" s="385"/>
      <c r="CK178" s="385"/>
      <c r="CL178" s="385"/>
      <c r="CM178" s="385"/>
      <c r="CN178" s="385"/>
      <c r="CO178" s="386"/>
    </row>
    <row r="179" spans="1:93" ht="5.25" customHeight="1" x14ac:dyDescent="0.15">
      <c r="A179" s="43"/>
      <c r="B179" s="134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5"/>
      <c r="AG179" s="385"/>
      <c r="AH179" s="385"/>
      <c r="AI179" s="385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5"/>
      <c r="AX179" s="385"/>
      <c r="AY179" s="385"/>
      <c r="AZ179" s="385"/>
      <c r="BA179" s="385"/>
      <c r="BB179" s="385"/>
      <c r="BC179" s="385"/>
      <c r="BD179" s="385"/>
      <c r="BE179" s="385"/>
      <c r="BF179" s="385"/>
      <c r="BG179" s="385"/>
      <c r="BH179" s="385"/>
      <c r="BI179" s="385"/>
      <c r="BJ179" s="385"/>
      <c r="BK179" s="385"/>
      <c r="BL179" s="385"/>
      <c r="BM179" s="385"/>
      <c r="BN179" s="385"/>
      <c r="BO179" s="385"/>
      <c r="BP179" s="385"/>
      <c r="BQ179" s="385"/>
      <c r="BR179" s="385"/>
      <c r="BS179" s="385"/>
      <c r="BT179" s="385"/>
      <c r="BU179" s="385"/>
      <c r="BV179" s="385"/>
      <c r="BW179" s="385"/>
      <c r="BX179" s="385"/>
      <c r="BY179" s="385"/>
      <c r="BZ179" s="385"/>
      <c r="CA179" s="385"/>
      <c r="CB179" s="385"/>
      <c r="CC179" s="385"/>
      <c r="CD179" s="385"/>
      <c r="CE179" s="385"/>
      <c r="CF179" s="385"/>
      <c r="CG179" s="385"/>
      <c r="CH179" s="385"/>
      <c r="CI179" s="385"/>
      <c r="CJ179" s="385"/>
      <c r="CK179" s="385"/>
      <c r="CL179" s="385"/>
      <c r="CM179" s="385"/>
      <c r="CN179" s="385"/>
      <c r="CO179" s="386"/>
    </row>
    <row r="180" spans="1:93" ht="5.25" customHeight="1" x14ac:dyDescent="0.15">
      <c r="A180" s="43"/>
      <c r="B180" s="134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5"/>
      <c r="AX180" s="385"/>
      <c r="AY180" s="385"/>
      <c r="AZ180" s="385"/>
      <c r="BA180" s="385"/>
      <c r="BB180" s="385"/>
      <c r="BC180" s="385"/>
      <c r="BD180" s="385"/>
      <c r="BE180" s="385"/>
      <c r="BF180" s="385"/>
      <c r="BG180" s="385"/>
      <c r="BH180" s="385"/>
      <c r="BI180" s="385"/>
      <c r="BJ180" s="385"/>
      <c r="BK180" s="385"/>
      <c r="BL180" s="385"/>
      <c r="BM180" s="385"/>
      <c r="BN180" s="385"/>
      <c r="BO180" s="385"/>
      <c r="BP180" s="385"/>
      <c r="BQ180" s="385"/>
      <c r="BR180" s="385"/>
      <c r="BS180" s="385"/>
      <c r="BT180" s="385"/>
      <c r="BU180" s="385"/>
      <c r="BV180" s="385"/>
      <c r="BW180" s="385"/>
      <c r="BX180" s="385"/>
      <c r="BY180" s="385"/>
      <c r="BZ180" s="385"/>
      <c r="CA180" s="385"/>
      <c r="CB180" s="385"/>
      <c r="CC180" s="385"/>
      <c r="CD180" s="385"/>
      <c r="CE180" s="385"/>
      <c r="CF180" s="385"/>
      <c r="CG180" s="385"/>
      <c r="CH180" s="385"/>
      <c r="CI180" s="385"/>
      <c r="CJ180" s="385"/>
      <c r="CK180" s="385"/>
      <c r="CL180" s="385"/>
      <c r="CM180" s="385"/>
      <c r="CN180" s="385"/>
      <c r="CO180" s="386"/>
    </row>
    <row r="181" spans="1:93" ht="5.25" customHeight="1" x14ac:dyDescent="0.15">
      <c r="A181" s="43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9"/>
    </row>
    <row r="182" spans="1:93" ht="5.25" customHeight="1" x14ac:dyDescent="0.15">
      <c r="A182" s="43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9"/>
    </row>
    <row r="183" spans="1:93" ht="20.100000000000001" customHeight="1" x14ac:dyDescent="0.15">
      <c r="A183" s="43"/>
      <c r="B183" s="134"/>
      <c r="C183" s="134"/>
      <c r="D183" s="134"/>
      <c r="E183" s="134"/>
      <c r="F183" s="134"/>
      <c r="G183" s="382" t="s">
        <v>89</v>
      </c>
      <c r="H183" s="382"/>
      <c r="I183" s="382"/>
      <c r="J183" s="382"/>
      <c r="K183" s="34"/>
      <c r="L183" s="136"/>
      <c r="M183" s="383"/>
      <c r="N183" s="383"/>
      <c r="O183" s="383"/>
      <c r="P183" s="384" t="s">
        <v>0</v>
      </c>
      <c r="Q183" s="384"/>
      <c r="R183" s="136"/>
      <c r="S183" s="383"/>
      <c r="T183" s="383"/>
      <c r="U183" s="383"/>
      <c r="V183" s="384" t="s">
        <v>1</v>
      </c>
      <c r="W183" s="384"/>
      <c r="X183" s="136"/>
      <c r="Y183" s="383"/>
      <c r="Z183" s="383"/>
      <c r="AA183" s="383"/>
      <c r="AB183" s="384" t="s">
        <v>4</v>
      </c>
      <c r="AC183" s="384"/>
      <c r="AD183" s="384" t="s">
        <v>36</v>
      </c>
      <c r="AE183" s="384"/>
      <c r="AF183" s="384"/>
      <c r="AG183" s="384"/>
      <c r="AH183" s="384"/>
      <c r="AI183" s="384"/>
      <c r="AJ183" s="384"/>
      <c r="AK183" s="382" t="s">
        <v>89</v>
      </c>
      <c r="AL183" s="382"/>
      <c r="AM183" s="382"/>
      <c r="AN183" s="382"/>
      <c r="AO183" s="34"/>
      <c r="AP183" s="136"/>
      <c r="AQ183" s="383"/>
      <c r="AR183" s="383"/>
      <c r="AS183" s="383"/>
      <c r="AT183" s="384" t="s">
        <v>0</v>
      </c>
      <c r="AU183" s="384"/>
      <c r="AV183" s="136"/>
      <c r="AW183" s="383"/>
      <c r="AX183" s="383"/>
      <c r="AY183" s="383"/>
      <c r="AZ183" s="384" t="s">
        <v>1</v>
      </c>
      <c r="BA183" s="384"/>
      <c r="BB183" s="136"/>
      <c r="BC183" s="383"/>
      <c r="BD183" s="383"/>
      <c r="BE183" s="383"/>
      <c r="BF183" s="384" t="s">
        <v>4</v>
      </c>
      <c r="BG183" s="384"/>
      <c r="BH183" s="384" t="s">
        <v>37</v>
      </c>
      <c r="BI183" s="384"/>
      <c r="BJ183" s="384"/>
      <c r="BK183" s="384"/>
      <c r="BL183" s="384"/>
      <c r="BM183" s="136"/>
      <c r="BN183" s="136"/>
      <c r="BO183" s="136"/>
      <c r="BP183" s="136"/>
      <c r="BQ183" s="136"/>
      <c r="BR183" s="268"/>
      <c r="BS183" s="268"/>
      <c r="BT183" s="268"/>
      <c r="BU183" s="268"/>
      <c r="BV183" s="384" t="s">
        <v>29</v>
      </c>
      <c r="BW183" s="384"/>
      <c r="BX183" s="384"/>
      <c r="BY183" s="387"/>
      <c r="BZ183" s="387"/>
      <c r="CA183" s="387"/>
      <c r="CB183" s="387"/>
      <c r="CC183" s="387"/>
      <c r="CD183" s="387"/>
      <c r="CE183" s="387"/>
      <c r="CF183" s="387"/>
      <c r="CG183" s="387"/>
      <c r="CH183" s="387"/>
      <c r="CI183" s="387"/>
      <c r="CJ183" s="387"/>
      <c r="CK183" s="384" t="s">
        <v>3</v>
      </c>
      <c r="CL183" s="384"/>
      <c r="CM183" s="384"/>
      <c r="CN183" s="134"/>
      <c r="CO183" s="19"/>
    </row>
    <row r="184" spans="1:93" ht="5.0999999999999996" customHeight="1" x14ac:dyDescent="0.15">
      <c r="A184" s="43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34"/>
      <c r="M184" s="34"/>
      <c r="N184" s="34"/>
      <c r="O184" s="34"/>
      <c r="P184" s="134"/>
      <c r="Q184" s="134"/>
      <c r="R184" s="34"/>
      <c r="S184" s="34"/>
      <c r="T184" s="34"/>
      <c r="U184" s="34"/>
      <c r="V184" s="134"/>
      <c r="W184" s="134"/>
      <c r="X184" s="34"/>
      <c r="Y184" s="34"/>
      <c r="Z184" s="34"/>
      <c r="AA184" s="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34"/>
      <c r="AQ184" s="34"/>
      <c r="AR184" s="34"/>
      <c r="AS184" s="34"/>
      <c r="AT184" s="134"/>
      <c r="AU184" s="134"/>
      <c r="AV184" s="34"/>
      <c r="AW184" s="34"/>
      <c r="AX184" s="34"/>
      <c r="AY184" s="34"/>
      <c r="AZ184" s="134"/>
      <c r="BA184" s="134"/>
      <c r="BB184" s="34"/>
      <c r="BC184" s="34"/>
      <c r="BD184" s="34"/>
      <c r="BE184" s="34"/>
      <c r="BF184" s="134"/>
      <c r="BG184" s="134"/>
      <c r="BH184" s="134"/>
      <c r="BI184" s="134"/>
      <c r="BJ184" s="134"/>
      <c r="BK184" s="134"/>
      <c r="BL184" s="1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134"/>
      <c r="BW184" s="134"/>
      <c r="BX184" s="134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134"/>
      <c r="CL184" s="134"/>
      <c r="CM184" s="134"/>
      <c r="CN184" s="134"/>
      <c r="CO184" s="19"/>
    </row>
    <row r="185" spans="1:93" ht="20.100000000000001" customHeight="1" x14ac:dyDescent="0.15">
      <c r="A185" s="43"/>
      <c r="B185" s="134"/>
      <c r="C185" s="134"/>
      <c r="D185" s="134"/>
      <c r="E185" s="134"/>
      <c r="F185" s="134"/>
      <c r="G185" s="382" t="s">
        <v>89</v>
      </c>
      <c r="H185" s="382"/>
      <c r="I185" s="382"/>
      <c r="J185" s="382"/>
      <c r="K185" s="34"/>
      <c r="L185" s="136"/>
      <c r="M185" s="383"/>
      <c r="N185" s="383"/>
      <c r="O185" s="383"/>
      <c r="P185" s="384" t="s">
        <v>0</v>
      </c>
      <c r="Q185" s="384"/>
      <c r="R185" s="136"/>
      <c r="S185" s="383"/>
      <c r="T185" s="383"/>
      <c r="U185" s="383"/>
      <c r="V185" s="384" t="s">
        <v>1</v>
      </c>
      <c r="W185" s="384"/>
      <c r="X185" s="136"/>
      <c r="Y185" s="383"/>
      <c r="Z185" s="383"/>
      <c r="AA185" s="383"/>
      <c r="AB185" s="384" t="s">
        <v>4</v>
      </c>
      <c r="AC185" s="384"/>
      <c r="AD185" s="384" t="s">
        <v>36</v>
      </c>
      <c r="AE185" s="384"/>
      <c r="AF185" s="384"/>
      <c r="AG185" s="384"/>
      <c r="AH185" s="384"/>
      <c r="AI185" s="384"/>
      <c r="AJ185" s="384"/>
      <c r="AK185" s="382" t="s">
        <v>89</v>
      </c>
      <c r="AL185" s="382"/>
      <c r="AM185" s="382"/>
      <c r="AN185" s="382"/>
      <c r="AO185" s="34"/>
      <c r="AP185" s="136"/>
      <c r="AQ185" s="383"/>
      <c r="AR185" s="383"/>
      <c r="AS185" s="383"/>
      <c r="AT185" s="384" t="s">
        <v>0</v>
      </c>
      <c r="AU185" s="384"/>
      <c r="AV185" s="136"/>
      <c r="AW185" s="383"/>
      <c r="AX185" s="383"/>
      <c r="AY185" s="383"/>
      <c r="AZ185" s="384" t="s">
        <v>1</v>
      </c>
      <c r="BA185" s="384"/>
      <c r="BB185" s="136"/>
      <c r="BC185" s="383"/>
      <c r="BD185" s="383"/>
      <c r="BE185" s="383"/>
      <c r="BF185" s="384" t="s">
        <v>4</v>
      </c>
      <c r="BG185" s="384"/>
      <c r="BH185" s="384" t="s">
        <v>37</v>
      </c>
      <c r="BI185" s="384"/>
      <c r="BJ185" s="384"/>
      <c r="BK185" s="384"/>
      <c r="BL185" s="384"/>
      <c r="BM185" s="136"/>
      <c r="BN185" s="136"/>
      <c r="BO185" s="136"/>
      <c r="BP185" s="136"/>
      <c r="BQ185" s="136"/>
      <c r="BR185" s="268"/>
      <c r="BS185" s="268"/>
      <c r="BT185" s="268"/>
      <c r="BU185" s="268"/>
      <c r="BV185" s="384" t="s">
        <v>29</v>
      </c>
      <c r="BW185" s="384"/>
      <c r="BX185" s="384"/>
      <c r="BY185" s="387"/>
      <c r="BZ185" s="387"/>
      <c r="CA185" s="387"/>
      <c r="CB185" s="387"/>
      <c r="CC185" s="387"/>
      <c r="CD185" s="387"/>
      <c r="CE185" s="387"/>
      <c r="CF185" s="387"/>
      <c r="CG185" s="387"/>
      <c r="CH185" s="387"/>
      <c r="CI185" s="387"/>
      <c r="CJ185" s="387"/>
      <c r="CK185" s="384" t="s">
        <v>3</v>
      </c>
      <c r="CL185" s="384"/>
      <c r="CM185" s="384"/>
      <c r="CN185" s="134"/>
      <c r="CO185" s="19"/>
    </row>
    <row r="186" spans="1:93" ht="5.0999999999999996" customHeight="1" x14ac:dyDescent="0.15">
      <c r="A186" s="43"/>
      <c r="B186" s="134"/>
      <c r="C186" s="134"/>
      <c r="D186" s="134"/>
      <c r="E186" s="134"/>
      <c r="F186" s="134"/>
      <c r="G186" s="130"/>
      <c r="H186" s="130"/>
      <c r="I186" s="130"/>
      <c r="J186" s="130"/>
      <c r="K186" s="34"/>
      <c r="L186" s="136"/>
      <c r="M186" s="136"/>
      <c r="N186" s="136"/>
      <c r="O186" s="136"/>
      <c r="P186" s="130"/>
      <c r="Q186" s="130"/>
      <c r="R186" s="136"/>
      <c r="S186" s="136"/>
      <c r="T186" s="136"/>
      <c r="U186" s="136"/>
      <c r="V186" s="130"/>
      <c r="W186" s="130"/>
      <c r="X186" s="136"/>
      <c r="Y186" s="136"/>
      <c r="Z186" s="136"/>
      <c r="AA186" s="136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34"/>
      <c r="AP186" s="136"/>
      <c r="AQ186" s="136"/>
      <c r="AR186" s="136"/>
      <c r="AS186" s="136"/>
      <c r="AT186" s="130"/>
      <c r="AU186" s="130"/>
      <c r="AV186" s="136"/>
      <c r="AW186" s="136"/>
      <c r="AX186" s="136"/>
      <c r="AY186" s="136"/>
      <c r="AZ186" s="130"/>
      <c r="BA186" s="130"/>
      <c r="BB186" s="136"/>
      <c r="BC186" s="136"/>
      <c r="BD186" s="155"/>
      <c r="BE186" s="136"/>
      <c r="BF186" s="130"/>
      <c r="BG186" s="130"/>
      <c r="BH186" s="130"/>
      <c r="BI186" s="130"/>
      <c r="BJ186" s="130"/>
      <c r="BK186" s="130"/>
      <c r="BL186" s="130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0"/>
      <c r="BW186" s="130"/>
      <c r="BX186" s="130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130"/>
      <c r="CL186" s="130"/>
      <c r="CM186" s="130"/>
      <c r="CN186" s="134"/>
      <c r="CO186" s="19"/>
    </row>
    <row r="187" spans="1:93" ht="20.100000000000001" customHeight="1" x14ac:dyDescent="0.15">
      <c r="A187" s="43"/>
      <c r="B187" s="134"/>
      <c r="C187" s="134"/>
      <c r="D187" s="134"/>
      <c r="E187" s="134"/>
      <c r="F187" s="134"/>
      <c r="G187" s="382" t="s">
        <v>89</v>
      </c>
      <c r="H187" s="382"/>
      <c r="I187" s="382"/>
      <c r="J187" s="382"/>
      <c r="K187" s="34"/>
      <c r="L187" s="136"/>
      <c r="M187" s="383"/>
      <c r="N187" s="383"/>
      <c r="O187" s="383"/>
      <c r="P187" s="384" t="s">
        <v>0</v>
      </c>
      <c r="Q187" s="384"/>
      <c r="R187" s="136"/>
      <c r="S187" s="383"/>
      <c r="T187" s="383"/>
      <c r="U187" s="383"/>
      <c r="V187" s="384" t="s">
        <v>1</v>
      </c>
      <c r="W187" s="384"/>
      <c r="X187" s="136"/>
      <c r="Y187" s="383"/>
      <c r="Z187" s="383"/>
      <c r="AA187" s="383"/>
      <c r="AB187" s="384" t="s">
        <v>4</v>
      </c>
      <c r="AC187" s="384"/>
      <c r="AD187" s="384" t="s">
        <v>36</v>
      </c>
      <c r="AE187" s="384"/>
      <c r="AF187" s="384"/>
      <c r="AG187" s="384"/>
      <c r="AH187" s="384"/>
      <c r="AI187" s="384"/>
      <c r="AJ187" s="384"/>
      <c r="AK187" s="382" t="s">
        <v>89</v>
      </c>
      <c r="AL187" s="382"/>
      <c r="AM187" s="382"/>
      <c r="AN187" s="382"/>
      <c r="AO187" s="34"/>
      <c r="AP187" s="136"/>
      <c r="AQ187" s="383"/>
      <c r="AR187" s="383"/>
      <c r="AS187" s="383"/>
      <c r="AT187" s="384" t="s">
        <v>0</v>
      </c>
      <c r="AU187" s="384"/>
      <c r="AV187" s="136"/>
      <c r="AW187" s="383"/>
      <c r="AX187" s="383"/>
      <c r="AY187" s="383"/>
      <c r="AZ187" s="384" t="s">
        <v>1</v>
      </c>
      <c r="BA187" s="384"/>
      <c r="BB187" s="136"/>
      <c r="BC187" s="383"/>
      <c r="BD187" s="383"/>
      <c r="BE187" s="383"/>
      <c r="BF187" s="384" t="s">
        <v>4</v>
      </c>
      <c r="BG187" s="384"/>
      <c r="BH187" s="384" t="s">
        <v>37</v>
      </c>
      <c r="BI187" s="384"/>
      <c r="BJ187" s="384"/>
      <c r="BK187" s="384"/>
      <c r="BL187" s="384"/>
      <c r="BM187" s="136"/>
      <c r="BN187" s="136"/>
      <c r="BO187" s="136"/>
      <c r="BP187" s="136"/>
      <c r="BQ187" s="136"/>
      <c r="BR187" s="268"/>
      <c r="BS187" s="268"/>
      <c r="BT187" s="268"/>
      <c r="BU187" s="268"/>
      <c r="BV187" s="384" t="s">
        <v>29</v>
      </c>
      <c r="BW187" s="384"/>
      <c r="BX187" s="384"/>
      <c r="BY187" s="387"/>
      <c r="BZ187" s="387"/>
      <c r="CA187" s="387"/>
      <c r="CB187" s="387"/>
      <c r="CC187" s="387"/>
      <c r="CD187" s="387"/>
      <c r="CE187" s="387"/>
      <c r="CF187" s="387"/>
      <c r="CG187" s="387"/>
      <c r="CH187" s="387"/>
      <c r="CI187" s="387"/>
      <c r="CJ187" s="387"/>
      <c r="CK187" s="384" t="s">
        <v>3</v>
      </c>
      <c r="CL187" s="384"/>
      <c r="CM187" s="384"/>
      <c r="CN187" s="134"/>
      <c r="CO187" s="19"/>
    </row>
    <row r="188" spans="1:93" ht="5.0999999999999996" customHeight="1" x14ac:dyDescent="0.15">
      <c r="A188" s="43"/>
      <c r="B188" s="134"/>
      <c r="C188" s="134"/>
      <c r="D188" s="134"/>
      <c r="E188" s="134"/>
      <c r="F188" s="134"/>
      <c r="G188" s="130"/>
      <c r="H188" s="130"/>
      <c r="I188" s="130"/>
      <c r="J188" s="130"/>
      <c r="K188" s="130"/>
      <c r="L188" s="136"/>
      <c r="M188" s="136"/>
      <c r="N188" s="136"/>
      <c r="O188" s="136"/>
      <c r="P188" s="130"/>
      <c r="Q188" s="130"/>
      <c r="R188" s="136"/>
      <c r="S188" s="136"/>
      <c r="T188" s="136"/>
      <c r="U188" s="136"/>
      <c r="V188" s="130"/>
      <c r="W188" s="130"/>
      <c r="X188" s="136"/>
      <c r="Y188" s="136"/>
      <c r="Z188" s="136"/>
      <c r="AA188" s="136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6"/>
      <c r="AQ188" s="136"/>
      <c r="AR188" s="136"/>
      <c r="AS188" s="136"/>
      <c r="AT188" s="130"/>
      <c r="AU188" s="130"/>
      <c r="AV188" s="136"/>
      <c r="AW188" s="136"/>
      <c r="AX188" s="136"/>
      <c r="AY188" s="136"/>
      <c r="AZ188" s="130"/>
      <c r="BA188" s="130"/>
      <c r="BB188" s="136"/>
      <c r="BC188" s="136"/>
      <c r="BD188" s="136"/>
      <c r="BE188" s="136"/>
      <c r="BF188" s="130"/>
      <c r="BG188" s="130"/>
      <c r="BH188" s="130"/>
      <c r="BI188" s="130"/>
      <c r="BJ188" s="130"/>
      <c r="BK188" s="130"/>
      <c r="BL188" s="130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0"/>
      <c r="BW188" s="130"/>
      <c r="BX188" s="130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130"/>
      <c r="CL188" s="130"/>
      <c r="CM188" s="130"/>
      <c r="CN188" s="134"/>
      <c r="CO188" s="19"/>
    </row>
    <row r="189" spans="1:93" ht="20.100000000000001" customHeight="1" x14ac:dyDescent="0.15">
      <c r="A189" s="43"/>
      <c r="B189" s="134"/>
      <c r="C189" s="134"/>
      <c r="D189" s="134"/>
      <c r="E189" s="134"/>
      <c r="F189" s="134"/>
      <c r="G189" s="382" t="s">
        <v>89</v>
      </c>
      <c r="H189" s="382"/>
      <c r="I189" s="382"/>
      <c r="J189" s="382"/>
      <c r="K189" s="34"/>
      <c r="L189" s="136"/>
      <c r="M189" s="383"/>
      <c r="N189" s="383"/>
      <c r="O189" s="383"/>
      <c r="P189" s="384" t="s">
        <v>0</v>
      </c>
      <c r="Q189" s="384"/>
      <c r="R189" s="136"/>
      <c r="S189" s="383"/>
      <c r="T189" s="383"/>
      <c r="U189" s="383"/>
      <c r="V189" s="384" t="s">
        <v>1</v>
      </c>
      <c r="W189" s="384"/>
      <c r="X189" s="136"/>
      <c r="Y189" s="383"/>
      <c r="Z189" s="383"/>
      <c r="AA189" s="383"/>
      <c r="AB189" s="384" t="s">
        <v>4</v>
      </c>
      <c r="AC189" s="384"/>
      <c r="AD189" s="384" t="s">
        <v>36</v>
      </c>
      <c r="AE189" s="384"/>
      <c r="AF189" s="384"/>
      <c r="AG189" s="384"/>
      <c r="AH189" s="384"/>
      <c r="AI189" s="384"/>
      <c r="AJ189" s="384"/>
      <c r="AK189" s="382" t="s">
        <v>89</v>
      </c>
      <c r="AL189" s="382"/>
      <c r="AM189" s="382"/>
      <c r="AN189" s="382"/>
      <c r="AO189" s="34"/>
      <c r="AP189" s="136"/>
      <c r="AQ189" s="383"/>
      <c r="AR189" s="383"/>
      <c r="AS189" s="383"/>
      <c r="AT189" s="384" t="s">
        <v>0</v>
      </c>
      <c r="AU189" s="384"/>
      <c r="AV189" s="136"/>
      <c r="AW189" s="383"/>
      <c r="AX189" s="383"/>
      <c r="AY189" s="383"/>
      <c r="AZ189" s="384" t="s">
        <v>1</v>
      </c>
      <c r="BA189" s="384"/>
      <c r="BB189" s="136"/>
      <c r="BC189" s="383"/>
      <c r="BD189" s="383"/>
      <c r="BE189" s="383"/>
      <c r="BF189" s="384" t="s">
        <v>4</v>
      </c>
      <c r="BG189" s="384"/>
      <c r="BH189" s="384" t="s">
        <v>37</v>
      </c>
      <c r="BI189" s="384"/>
      <c r="BJ189" s="384"/>
      <c r="BK189" s="384"/>
      <c r="BL189" s="384"/>
      <c r="BM189" s="136"/>
      <c r="BN189" s="136"/>
      <c r="BO189" s="136"/>
      <c r="BP189" s="136"/>
      <c r="BQ189" s="136"/>
      <c r="BR189" s="268"/>
      <c r="BS189" s="268"/>
      <c r="BT189" s="268"/>
      <c r="BU189" s="268"/>
      <c r="BV189" s="384" t="s">
        <v>29</v>
      </c>
      <c r="BW189" s="384"/>
      <c r="BX189" s="384"/>
      <c r="BY189" s="388"/>
      <c r="BZ189" s="388"/>
      <c r="CA189" s="388"/>
      <c r="CB189" s="388"/>
      <c r="CC189" s="388"/>
      <c r="CD189" s="388"/>
      <c r="CE189" s="388"/>
      <c r="CF189" s="388"/>
      <c r="CG189" s="388"/>
      <c r="CH189" s="388"/>
      <c r="CI189" s="388"/>
      <c r="CJ189" s="388"/>
      <c r="CK189" s="384" t="s">
        <v>3</v>
      </c>
      <c r="CL189" s="384"/>
      <c r="CM189" s="384"/>
      <c r="CN189" s="134"/>
      <c r="CO189" s="19"/>
    </row>
    <row r="190" spans="1:93" ht="5.25" customHeight="1" x14ac:dyDescent="0.15">
      <c r="A190" s="43"/>
      <c r="B190" s="134"/>
      <c r="C190" s="134"/>
      <c r="D190" s="134"/>
      <c r="E190" s="134"/>
      <c r="F190" s="134"/>
      <c r="G190" s="130"/>
      <c r="H190" s="130"/>
      <c r="I190" s="130"/>
      <c r="J190" s="130"/>
      <c r="K190" s="130"/>
      <c r="L190" s="136"/>
      <c r="M190" s="136"/>
      <c r="N190" s="136"/>
      <c r="O190" s="136"/>
      <c r="P190" s="130"/>
      <c r="Q190" s="130"/>
      <c r="R190" s="136"/>
      <c r="S190" s="136"/>
      <c r="T190" s="136"/>
      <c r="U190" s="136"/>
      <c r="V190" s="130"/>
      <c r="W190" s="130"/>
      <c r="X190" s="136"/>
      <c r="Y190" s="136"/>
      <c r="Z190" s="136"/>
      <c r="AA190" s="136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6"/>
      <c r="AQ190" s="136"/>
      <c r="AR190" s="136"/>
      <c r="AS190" s="136"/>
      <c r="AT190" s="130"/>
      <c r="AU190" s="130"/>
      <c r="AV190" s="136"/>
      <c r="AW190" s="136"/>
      <c r="AX190" s="136"/>
      <c r="AY190" s="136"/>
      <c r="AZ190" s="130"/>
      <c r="BA190" s="130"/>
      <c r="BB190" s="136"/>
      <c r="BC190" s="136"/>
      <c r="BD190" s="136"/>
      <c r="BE190" s="136"/>
      <c r="BF190" s="130"/>
      <c r="BG190" s="130"/>
      <c r="BH190" s="130"/>
      <c r="BI190" s="130"/>
      <c r="BJ190" s="130"/>
      <c r="BK190" s="130"/>
      <c r="BL190" s="130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0"/>
      <c r="BW190" s="130"/>
      <c r="BX190" s="130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130"/>
      <c r="CL190" s="130"/>
      <c r="CM190" s="130"/>
      <c r="CN190" s="134"/>
      <c r="CO190" s="19"/>
    </row>
    <row r="191" spans="1:93" ht="5.25" customHeight="1" x14ac:dyDescent="0.15">
      <c r="A191" s="43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9"/>
    </row>
    <row r="192" spans="1:93" ht="5.25" customHeight="1" x14ac:dyDescent="0.15">
      <c r="A192" s="43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9"/>
    </row>
    <row r="193" spans="1:93" ht="5.25" customHeight="1" x14ac:dyDescent="0.15">
      <c r="A193" s="43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384" t="s">
        <v>89</v>
      </c>
      <c r="N193" s="384"/>
      <c r="O193" s="384"/>
      <c r="P193" s="384"/>
      <c r="Q193" s="384"/>
      <c r="R193" s="389"/>
      <c r="S193" s="383"/>
      <c r="T193" s="383"/>
      <c r="U193" s="383"/>
      <c r="V193" s="384" t="s">
        <v>0</v>
      </c>
      <c r="W193" s="384"/>
      <c r="X193" s="384"/>
      <c r="Y193" s="136"/>
      <c r="Z193" s="136"/>
      <c r="AA193" s="383"/>
      <c r="AB193" s="383"/>
      <c r="AC193" s="383"/>
      <c r="AD193" s="384" t="s">
        <v>1</v>
      </c>
      <c r="AE193" s="384"/>
      <c r="AF193" s="384"/>
      <c r="AG193" s="136"/>
      <c r="AH193" s="136"/>
      <c r="AI193" s="383"/>
      <c r="AJ193" s="383"/>
      <c r="AK193" s="383"/>
      <c r="AL193" s="384" t="s">
        <v>4</v>
      </c>
      <c r="AM193" s="384"/>
      <c r="AN193" s="384"/>
      <c r="AO193" s="34"/>
      <c r="AP193" s="34"/>
      <c r="AQ193" s="34"/>
      <c r="AR193" s="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9"/>
    </row>
    <row r="194" spans="1:93" ht="5.25" customHeight="1" x14ac:dyDescent="0.15">
      <c r="A194" s="43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384"/>
      <c r="N194" s="384"/>
      <c r="O194" s="384"/>
      <c r="P194" s="384"/>
      <c r="Q194" s="384"/>
      <c r="R194" s="389"/>
      <c r="S194" s="383"/>
      <c r="T194" s="383"/>
      <c r="U194" s="383"/>
      <c r="V194" s="384"/>
      <c r="W194" s="384"/>
      <c r="X194" s="384"/>
      <c r="Y194" s="136"/>
      <c r="Z194" s="136"/>
      <c r="AA194" s="383"/>
      <c r="AB194" s="383"/>
      <c r="AC194" s="383"/>
      <c r="AD194" s="384"/>
      <c r="AE194" s="384"/>
      <c r="AF194" s="384"/>
      <c r="AG194" s="136"/>
      <c r="AH194" s="136"/>
      <c r="AI194" s="383"/>
      <c r="AJ194" s="383"/>
      <c r="AK194" s="383"/>
      <c r="AL194" s="384"/>
      <c r="AM194" s="384"/>
      <c r="AN194" s="384"/>
      <c r="AO194" s="34"/>
      <c r="AP194" s="34"/>
      <c r="AQ194" s="34"/>
      <c r="AR194" s="34"/>
      <c r="AS194" s="134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134"/>
      <c r="CK194" s="134"/>
      <c r="CL194" s="134"/>
      <c r="CM194" s="134"/>
      <c r="CN194" s="134"/>
      <c r="CO194" s="19"/>
    </row>
    <row r="195" spans="1:93" ht="5.25" customHeight="1" x14ac:dyDescent="0.15">
      <c r="A195" s="43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384"/>
      <c r="N195" s="384"/>
      <c r="O195" s="384"/>
      <c r="P195" s="384"/>
      <c r="Q195" s="384"/>
      <c r="R195" s="389"/>
      <c r="S195" s="383"/>
      <c r="T195" s="383"/>
      <c r="U195" s="383"/>
      <c r="V195" s="384"/>
      <c r="W195" s="384"/>
      <c r="X195" s="384"/>
      <c r="Y195" s="136"/>
      <c r="Z195" s="136"/>
      <c r="AA195" s="383"/>
      <c r="AB195" s="383"/>
      <c r="AC195" s="383"/>
      <c r="AD195" s="384"/>
      <c r="AE195" s="384"/>
      <c r="AF195" s="384"/>
      <c r="AG195" s="136"/>
      <c r="AH195" s="136"/>
      <c r="AI195" s="383"/>
      <c r="AJ195" s="383"/>
      <c r="AK195" s="383"/>
      <c r="AL195" s="384"/>
      <c r="AM195" s="384"/>
      <c r="AN195" s="384"/>
      <c r="AO195" s="34"/>
      <c r="AP195" s="34"/>
      <c r="AQ195" s="34"/>
      <c r="AR195" s="34"/>
      <c r="AS195" s="134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134"/>
      <c r="CK195" s="134"/>
      <c r="CL195" s="134"/>
      <c r="CM195" s="134"/>
      <c r="CN195" s="134"/>
      <c r="CO195" s="19"/>
    </row>
    <row r="196" spans="1:93" ht="5.25" customHeight="1" x14ac:dyDescent="0.15">
      <c r="A196" s="43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0"/>
      <c r="Z196" s="130"/>
      <c r="AA196" s="130"/>
      <c r="AB196" s="130"/>
      <c r="AC196" s="130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34"/>
      <c r="AP196" s="34"/>
      <c r="AQ196" s="34"/>
      <c r="AR196" s="34"/>
      <c r="AS196" s="134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134"/>
      <c r="CK196" s="134"/>
      <c r="CL196" s="134"/>
      <c r="CM196" s="134"/>
      <c r="CN196" s="134"/>
      <c r="CO196" s="19"/>
    </row>
    <row r="197" spans="1:93" ht="5.25" customHeight="1" x14ac:dyDescent="0.15">
      <c r="A197" s="43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0"/>
      <c r="Z197" s="130"/>
      <c r="AA197" s="130"/>
      <c r="AB197" s="130"/>
      <c r="AC197" s="130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34"/>
      <c r="AP197" s="34"/>
      <c r="AQ197" s="34"/>
      <c r="AR197" s="34"/>
      <c r="AS197" s="134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134"/>
      <c r="CK197" s="134"/>
      <c r="CL197" s="134"/>
      <c r="CM197" s="134"/>
      <c r="CN197" s="134"/>
      <c r="CO197" s="19"/>
    </row>
    <row r="198" spans="1:93" ht="5.25" customHeight="1" x14ac:dyDescent="0.15">
      <c r="A198" s="43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389" t="s">
        <v>35</v>
      </c>
      <c r="T198" s="389"/>
      <c r="U198" s="389"/>
      <c r="V198" s="389"/>
      <c r="W198" s="389"/>
      <c r="X198" s="389"/>
      <c r="Y198" s="389"/>
      <c r="Z198" s="389"/>
      <c r="AA198" s="389"/>
      <c r="AB198" s="389"/>
      <c r="AC198" s="389"/>
      <c r="AD198" s="389"/>
      <c r="AE198" s="389"/>
      <c r="AF198" s="389"/>
      <c r="AG198" s="389"/>
      <c r="AH198" s="389"/>
      <c r="AI198" s="389"/>
      <c r="AJ198" s="389"/>
      <c r="AK198" s="389"/>
      <c r="AL198" s="389"/>
      <c r="AM198" s="389"/>
      <c r="AN198" s="389"/>
      <c r="AO198" s="389"/>
      <c r="AP198" s="389"/>
      <c r="AQ198" s="389"/>
      <c r="AR198" s="389"/>
      <c r="AS198" s="134"/>
      <c r="AT198" s="35"/>
      <c r="AU198" s="35"/>
      <c r="AV198" s="390"/>
      <c r="AW198" s="390"/>
      <c r="AX198" s="390"/>
      <c r="AY198" s="390"/>
      <c r="AZ198" s="390"/>
      <c r="BA198" s="390"/>
      <c r="BB198" s="390"/>
      <c r="BC198" s="390"/>
      <c r="BD198" s="390"/>
      <c r="BE198" s="390"/>
      <c r="BF198" s="390"/>
      <c r="BG198" s="390"/>
      <c r="BH198" s="390"/>
      <c r="BI198" s="390"/>
      <c r="BJ198" s="390"/>
      <c r="BK198" s="390"/>
      <c r="BL198" s="390"/>
      <c r="BM198" s="390"/>
      <c r="BN198" s="390"/>
      <c r="BO198" s="390"/>
      <c r="BP198" s="390"/>
      <c r="BQ198" s="390"/>
      <c r="BR198" s="390"/>
      <c r="BS198" s="390"/>
      <c r="BT198" s="390"/>
      <c r="BU198" s="390"/>
      <c r="BV198" s="390"/>
      <c r="BW198" s="390"/>
      <c r="BX198" s="390"/>
      <c r="BY198" s="390"/>
      <c r="BZ198" s="390"/>
      <c r="CA198" s="390"/>
      <c r="CB198" s="390"/>
      <c r="CC198" s="390"/>
      <c r="CD198" s="390"/>
      <c r="CE198" s="390"/>
      <c r="CF198" s="390"/>
      <c r="CG198" s="390"/>
      <c r="CH198" s="35"/>
      <c r="CI198" s="35"/>
      <c r="CJ198" s="391"/>
      <c r="CK198" s="391"/>
      <c r="CL198" s="391"/>
      <c r="CM198" s="134"/>
      <c r="CN198" s="134"/>
      <c r="CO198" s="19"/>
    </row>
    <row r="199" spans="1:93" ht="5.25" customHeight="1" x14ac:dyDescent="0.15">
      <c r="A199" s="43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389"/>
      <c r="T199" s="389"/>
      <c r="U199" s="389"/>
      <c r="V199" s="389"/>
      <c r="W199" s="389"/>
      <c r="X199" s="389"/>
      <c r="Y199" s="389"/>
      <c r="Z199" s="389"/>
      <c r="AA199" s="389"/>
      <c r="AB199" s="389"/>
      <c r="AC199" s="389"/>
      <c r="AD199" s="389"/>
      <c r="AE199" s="389"/>
      <c r="AF199" s="389"/>
      <c r="AG199" s="389"/>
      <c r="AH199" s="389"/>
      <c r="AI199" s="389"/>
      <c r="AJ199" s="389"/>
      <c r="AK199" s="389"/>
      <c r="AL199" s="389"/>
      <c r="AM199" s="389"/>
      <c r="AN199" s="389"/>
      <c r="AO199" s="389"/>
      <c r="AP199" s="389"/>
      <c r="AQ199" s="389"/>
      <c r="AR199" s="389"/>
      <c r="AS199" s="134"/>
      <c r="AT199" s="35"/>
      <c r="AU199" s="35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  <c r="BG199" s="390"/>
      <c r="BH199" s="390"/>
      <c r="BI199" s="390"/>
      <c r="BJ199" s="390"/>
      <c r="BK199" s="390"/>
      <c r="BL199" s="390"/>
      <c r="BM199" s="390"/>
      <c r="BN199" s="390"/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0"/>
      <c r="CF199" s="390"/>
      <c r="CG199" s="390"/>
      <c r="CH199" s="35"/>
      <c r="CI199" s="35"/>
      <c r="CJ199" s="391"/>
      <c r="CK199" s="391"/>
      <c r="CL199" s="391"/>
      <c r="CM199" s="134"/>
      <c r="CN199" s="134"/>
      <c r="CO199" s="19"/>
    </row>
    <row r="200" spans="1:93" ht="5.25" customHeight="1" x14ac:dyDescent="0.15">
      <c r="A200" s="43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389"/>
      <c r="T200" s="389"/>
      <c r="U200" s="389"/>
      <c r="V200" s="389"/>
      <c r="W200" s="389"/>
      <c r="X200" s="389"/>
      <c r="Y200" s="389"/>
      <c r="Z200" s="389"/>
      <c r="AA200" s="389"/>
      <c r="AB200" s="389"/>
      <c r="AC200" s="389"/>
      <c r="AD200" s="389"/>
      <c r="AE200" s="389"/>
      <c r="AF200" s="389"/>
      <c r="AG200" s="389"/>
      <c r="AH200" s="389"/>
      <c r="AI200" s="389"/>
      <c r="AJ200" s="389"/>
      <c r="AK200" s="389"/>
      <c r="AL200" s="389"/>
      <c r="AM200" s="389"/>
      <c r="AN200" s="389"/>
      <c r="AO200" s="389"/>
      <c r="AP200" s="389"/>
      <c r="AQ200" s="389"/>
      <c r="AR200" s="389"/>
      <c r="AS200" s="134"/>
      <c r="AT200" s="35"/>
      <c r="AU200" s="35"/>
      <c r="AV200" s="390"/>
      <c r="AW200" s="390"/>
      <c r="AX200" s="390"/>
      <c r="AY200" s="390"/>
      <c r="AZ200" s="390"/>
      <c r="BA200" s="390"/>
      <c r="BB200" s="390"/>
      <c r="BC200" s="390"/>
      <c r="BD200" s="390"/>
      <c r="BE200" s="390"/>
      <c r="BF200" s="390"/>
      <c r="BG200" s="390"/>
      <c r="BH200" s="390"/>
      <c r="BI200" s="390"/>
      <c r="BJ200" s="390"/>
      <c r="BK200" s="390"/>
      <c r="BL200" s="390"/>
      <c r="BM200" s="390"/>
      <c r="BN200" s="390"/>
      <c r="BO200" s="390"/>
      <c r="BP200" s="390"/>
      <c r="BQ200" s="390"/>
      <c r="BR200" s="390"/>
      <c r="BS200" s="390"/>
      <c r="BT200" s="390"/>
      <c r="BU200" s="390"/>
      <c r="BV200" s="390"/>
      <c r="BW200" s="390"/>
      <c r="BX200" s="390"/>
      <c r="BY200" s="390"/>
      <c r="BZ200" s="390"/>
      <c r="CA200" s="390"/>
      <c r="CB200" s="390"/>
      <c r="CC200" s="390"/>
      <c r="CD200" s="390"/>
      <c r="CE200" s="390"/>
      <c r="CF200" s="390"/>
      <c r="CG200" s="390"/>
      <c r="CH200" s="35"/>
      <c r="CI200" s="35"/>
      <c r="CJ200" s="391"/>
      <c r="CK200" s="391"/>
      <c r="CL200" s="391"/>
      <c r="CM200" s="134"/>
      <c r="CN200" s="134"/>
      <c r="CO200" s="19"/>
    </row>
    <row r="201" spans="1:93" ht="5.25" customHeight="1" x14ac:dyDescent="0.15">
      <c r="A201" s="43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389"/>
      <c r="T201" s="389"/>
      <c r="U201" s="389"/>
      <c r="V201" s="389"/>
      <c r="W201" s="389"/>
      <c r="X201" s="389"/>
      <c r="Y201" s="389"/>
      <c r="Z201" s="389"/>
      <c r="AA201" s="389"/>
      <c r="AB201" s="389"/>
      <c r="AC201" s="389"/>
      <c r="AD201" s="389"/>
      <c r="AE201" s="389"/>
      <c r="AF201" s="389"/>
      <c r="AG201" s="389"/>
      <c r="AH201" s="389"/>
      <c r="AI201" s="389"/>
      <c r="AJ201" s="389"/>
      <c r="AK201" s="389"/>
      <c r="AL201" s="389"/>
      <c r="AM201" s="389"/>
      <c r="AN201" s="389"/>
      <c r="AO201" s="389"/>
      <c r="AP201" s="389"/>
      <c r="AQ201" s="389"/>
      <c r="AR201" s="389"/>
      <c r="AS201" s="134"/>
      <c r="AT201" s="35"/>
      <c r="AU201" s="35"/>
      <c r="AV201" s="390"/>
      <c r="AW201" s="390"/>
      <c r="AX201" s="390"/>
      <c r="AY201" s="390"/>
      <c r="AZ201" s="390"/>
      <c r="BA201" s="390"/>
      <c r="BB201" s="390"/>
      <c r="BC201" s="390"/>
      <c r="BD201" s="390"/>
      <c r="BE201" s="390"/>
      <c r="BF201" s="390"/>
      <c r="BG201" s="390"/>
      <c r="BH201" s="390"/>
      <c r="BI201" s="390"/>
      <c r="BJ201" s="390"/>
      <c r="BK201" s="390"/>
      <c r="BL201" s="390"/>
      <c r="BM201" s="390"/>
      <c r="BN201" s="390"/>
      <c r="BO201" s="390"/>
      <c r="BP201" s="390"/>
      <c r="BQ201" s="390"/>
      <c r="BR201" s="390"/>
      <c r="BS201" s="390"/>
      <c r="BT201" s="390"/>
      <c r="BU201" s="390"/>
      <c r="BV201" s="390"/>
      <c r="BW201" s="390"/>
      <c r="BX201" s="390"/>
      <c r="BY201" s="390"/>
      <c r="BZ201" s="390"/>
      <c r="CA201" s="390"/>
      <c r="CB201" s="390"/>
      <c r="CC201" s="390"/>
      <c r="CD201" s="390"/>
      <c r="CE201" s="390"/>
      <c r="CF201" s="390"/>
      <c r="CG201" s="390"/>
      <c r="CH201" s="35"/>
      <c r="CI201" s="35"/>
      <c r="CJ201" s="391"/>
      <c r="CK201" s="391"/>
      <c r="CL201" s="391"/>
      <c r="CM201" s="134"/>
      <c r="CN201" s="134"/>
      <c r="CO201" s="19"/>
    </row>
    <row r="202" spans="1:93" ht="5.25" customHeight="1" x14ac:dyDescent="0.15">
      <c r="A202" s="43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389"/>
      <c r="T202" s="389"/>
      <c r="U202" s="389"/>
      <c r="V202" s="389"/>
      <c r="W202" s="389"/>
      <c r="X202" s="389"/>
      <c r="Y202" s="389"/>
      <c r="Z202" s="389"/>
      <c r="AA202" s="389"/>
      <c r="AB202" s="389"/>
      <c r="AC202" s="389"/>
      <c r="AD202" s="389"/>
      <c r="AE202" s="389"/>
      <c r="AF202" s="389"/>
      <c r="AG202" s="389"/>
      <c r="AH202" s="389"/>
      <c r="AI202" s="389"/>
      <c r="AJ202" s="389"/>
      <c r="AK202" s="389"/>
      <c r="AL202" s="389"/>
      <c r="AM202" s="389"/>
      <c r="AN202" s="389"/>
      <c r="AO202" s="389"/>
      <c r="AP202" s="389"/>
      <c r="AQ202" s="389"/>
      <c r="AR202" s="389"/>
      <c r="AS202" s="34"/>
      <c r="AT202" s="35"/>
      <c r="AU202" s="35"/>
      <c r="AV202" s="390"/>
      <c r="AW202" s="390"/>
      <c r="AX202" s="390"/>
      <c r="AY202" s="390"/>
      <c r="AZ202" s="390"/>
      <c r="BA202" s="390"/>
      <c r="BB202" s="390"/>
      <c r="BC202" s="390"/>
      <c r="BD202" s="390"/>
      <c r="BE202" s="390"/>
      <c r="BF202" s="390"/>
      <c r="BG202" s="390"/>
      <c r="BH202" s="390"/>
      <c r="BI202" s="390"/>
      <c r="BJ202" s="390"/>
      <c r="BK202" s="390"/>
      <c r="BL202" s="390"/>
      <c r="BM202" s="390"/>
      <c r="BN202" s="390"/>
      <c r="BO202" s="390"/>
      <c r="BP202" s="390"/>
      <c r="BQ202" s="390"/>
      <c r="BR202" s="390"/>
      <c r="BS202" s="390"/>
      <c r="BT202" s="390"/>
      <c r="BU202" s="390"/>
      <c r="BV202" s="390"/>
      <c r="BW202" s="390"/>
      <c r="BX202" s="390"/>
      <c r="BY202" s="390"/>
      <c r="BZ202" s="390"/>
      <c r="CA202" s="390"/>
      <c r="CB202" s="390"/>
      <c r="CC202" s="390"/>
      <c r="CD202" s="390"/>
      <c r="CE202" s="390"/>
      <c r="CF202" s="390"/>
      <c r="CG202" s="390"/>
      <c r="CH202" s="35"/>
      <c r="CI202" s="35"/>
      <c r="CJ202" s="391"/>
      <c r="CK202" s="391"/>
      <c r="CL202" s="391"/>
      <c r="CM202" s="134"/>
      <c r="CN202" s="134"/>
      <c r="CO202" s="19"/>
    </row>
    <row r="203" spans="1:93" ht="5.25" customHeight="1" x14ac:dyDescent="0.15">
      <c r="A203" s="43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91"/>
      <c r="CK203" s="391"/>
      <c r="CL203" s="391"/>
      <c r="CM203" s="134"/>
      <c r="CN203" s="134"/>
      <c r="CO203" s="19"/>
    </row>
    <row r="204" spans="1:93" ht="5.25" customHeight="1" x14ac:dyDescent="0.15">
      <c r="A204" s="45"/>
      <c r="B204" s="40"/>
      <c r="C204" s="40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0"/>
      <c r="CK204" s="40"/>
      <c r="CL204" s="40"/>
      <c r="CM204" s="40"/>
      <c r="CN204" s="40"/>
      <c r="CO204" s="42"/>
    </row>
    <row r="205" spans="1:93" ht="5.25" customHeight="1" x14ac:dyDescent="0.15">
      <c r="A205" s="392" t="s">
        <v>78</v>
      </c>
      <c r="B205" s="393"/>
      <c r="C205" s="393"/>
      <c r="D205" s="15"/>
      <c r="E205" s="16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7"/>
      <c r="BI205" s="29"/>
      <c r="BJ205" s="30"/>
      <c r="BK205" s="30"/>
      <c r="BL205" s="30"/>
      <c r="BM205" s="30"/>
      <c r="BN205" s="30"/>
      <c r="BO205" s="30"/>
      <c r="BP205" s="30"/>
      <c r="BQ205" s="394" t="s">
        <v>58</v>
      </c>
      <c r="BR205" s="394"/>
      <c r="BS205" s="394"/>
      <c r="BT205" s="394"/>
      <c r="BU205" s="394"/>
      <c r="BV205" s="394"/>
      <c r="BW205" s="394"/>
      <c r="BX205" s="394"/>
      <c r="BY205" s="394"/>
      <c r="BZ205" s="394"/>
      <c r="CA205" s="394"/>
      <c r="CB205" s="394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394" t="s">
        <v>20</v>
      </c>
      <c r="CM205" s="394"/>
      <c r="CN205" s="394"/>
      <c r="CO205" s="395"/>
    </row>
    <row r="206" spans="1:93" ht="6.95" customHeight="1" x14ac:dyDescent="0.15">
      <c r="A206" s="392"/>
      <c r="B206" s="393"/>
      <c r="C206" s="393"/>
      <c r="D206" s="7"/>
      <c r="E206" s="49"/>
      <c r="F206" s="22"/>
      <c r="G206" s="397" t="s">
        <v>72</v>
      </c>
      <c r="H206" s="397"/>
      <c r="I206" s="397"/>
      <c r="J206" s="397"/>
      <c r="K206" s="397"/>
      <c r="L206" s="397"/>
      <c r="M206" s="397"/>
      <c r="N206" s="397"/>
      <c r="O206" s="397"/>
      <c r="P206" s="397"/>
      <c r="Q206" s="397"/>
      <c r="R206" s="397"/>
      <c r="S206" s="397"/>
      <c r="T206" s="397"/>
      <c r="U206" s="397"/>
      <c r="V206" s="397"/>
      <c r="W206" s="397"/>
      <c r="X206" s="397"/>
      <c r="Y206" s="397"/>
      <c r="Z206" s="397"/>
      <c r="AA206" s="397"/>
      <c r="AB206" s="397"/>
      <c r="AC206" s="397"/>
      <c r="AD206" s="397"/>
      <c r="AE206" s="397"/>
      <c r="AF206" s="397"/>
      <c r="AG206" s="397"/>
      <c r="AH206" s="397"/>
      <c r="AI206" s="397"/>
      <c r="AJ206" s="397"/>
      <c r="AK206" s="397"/>
      <c r="AL206" s="397"/>
      <c r="AM206" s="397"/>
      <c r="AN206" s="397"/>
      <c r="AO206" s="397"/>
      <c r="AP206" s="397"/>
      <c r="AQ206" s="397"/>
      <c r="AR206" s="397"/>
      <c r="AS206" s="397"/>
      <c r="AT206" s="397"/>
      <c r="AU206" s="397"/>
      <c r="AV206" s="397"/>
      <c r="AW206" s="397"/>
      <c r="AX206" s="397"/>
      <c r="AY206" s="397"/>
      <c r="AZ206" s="397"/>
      <c r="BA206" s="397"/>
      <c r="BB206" s="397"/>
      <c r="BC206" s="397"/>
      <c r="BD206" s="397"/>
      <c r="BE206" s="397"/>
      <c r="BF206" s="397"/>
      <c r="BG206" s="49"/>
      <c r="BH206" s="6"/>
      <c r="BI206" s="31"/>
      <c r="BJ206" s="50"/>
      <c r="BK206" s="50"/>
      <c r="BL206" s="50"/>
      <c r="BM206" s="50"/>
      <c r="BN206" s="50"/>
      <c r="BO206" s="50"/>
      <c r="BP206" s="50"/>
      <c r="BQ206" s="384"/>
      <c r="BR206" s="384"/>
      <c r="BS206" s="384"/>
      <c r="BT206" s="384"/>
      <c r="BU206" s="384"/>
      <c r="BV206" s="384"/>
      <c r="BW206" s="384"/>
      <c r="BX206" s="384"/>
      <c r="BY206" s="384"/>
      <c r="BZ206" s="384"/>
      <c r="CA206" s="384"/>
      <c r="CB206" s="384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384"/>
      <c r="CM206" s="384"/>
      <c r="CN206" s="384"/>
      <c r="CO206" s="396"/>
    </row>
    <row r="207" spans="1:93" ht="20.100000000000001" customHeight="1" x14ac:dyDescent="0.15">
      <c r="A207" s="392"/>
      <c r="B207" s="393"/>
      <c r="C207" s="393"/>
      <c r="D207" s="7"/>
      <c r="E207" s="49"/>
      <c r="F207" s="22"/>
      <c r="G207" s="397"/>
      <c r="H207" s="397"/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7"/>
      <c r="T207" s="397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397"/>
      <c r="AE207" s="397"/>
      <c r="AF207" s="397"/>
      <c r="AG207" s="397"/>
      <c r="AH207" s="397"/>
      <c r="AI207" s="397"/>
      <c r="AJ207" s="397"/>
      <c r="AK207" s="397"/>
      <c r="AL207" s="397"/>
      <c r="AM207" s="397"/>
      <c r="AN207" s="397"/>
      <c r="AO207" s="397"/>
      <c r="AP207" s="397"/>
      <c r="AQ207" s="397"/>
      <c r="AR207" s="397"/>
      <c r="AS207" s="397"/>
      <c r="AT207" s="397"/>
      <c r="AU207" s="397"/>
      <c r="AV207" s="397"/>
      <c r="AW207" s="397"/>
      <c r="AX207" s="397"/>
      <c r="AY207" s="397"/>
      <c r="AZ207" s="397"/>
      <c r="BA207" s="397"/>
      <c r="BB207" s="397"/>
      <c r="BC207" s="397"/>
      <c r="BD207" s="397"/>
      <c r="BE207" s="397"/>
      <c r="BF207" s="397"/>
      <c r="BG207" s="49"/>
      <c r="BH207" s="6"/>
      <c r="BI207" s="31"/>
      <c r="BJ207" s="50"/>
      <c r="BK207" s="275"/>
      <c r="BL207" s="275"/>
      <c r="BM207" s="275"/>
      <c r="BN207" s="275"/>
      <c r="BO207" s="275"/>
      <c r="BP207" s="50"/>
      <c r="BQ207" s="384"/>
      <c r="BR207" s="384"/>
      <c r="BS207" s="384"/>
      <c r="BT207" s="384"/>
      <c r="BU207" s="384"/>
      <c r="BV207" s="384"/>
      <c r="BW207" s="384"/>
      <c r="BX207" s="384"/>
      <c r="BY207" s="384"/>
      <c r="BZ207" s="384"/>
      <c r="CA207" s="384"/>
      <c r="CB207" s="384"/>
      <c r="CC207" s="130"/>
      <c r="CD207" s="275"/>
      <c r="CE207" s="275"/>
      <c r="CF207" s="275"/>
      <c r="CG207" s="275"/>
      <c r="CH207" s="275"/>
      <c r="CI207" s="275"/>
      <c r="CJ207" s="130"/>
      <c r="CK207" s="130"/>
      <c r="CL207" s="384"/>
      <c r="CM207" s="384"/>
      <c r="CN207" s="384"/>
      <c r="CO207" s="396"/>
    </row>
    <row r="208" spans="1:93" ht="6.95" customHeight="1" x14ac:dyDescent="0.15">
      <c r="A208" s="392"/>
      <c r="B208" s="393"/>
      <c r="C208" s="393"/>
      <c r="D208" s="7"/>
      <c r="E208" s="49"/>
      <c r="F208" s="22"/>
      <c r="G208" s="397"/>
      <c r="H208" s="397"/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397"/>
      <c r="AH208" s="397"/>
      <c r="AI208" s="397"/>
      <c r="AJ208" s="397"/>
      <c r="AK208" s="397"/>
      <c r="AL208" s="397"/>
      <c r="AM208" s="397"/>
      <c r="AN208" s="397"/>
      <c r="AO208" s="397"/>
      <c r="AP208" s="397"/>
      <c r="AQ208" s="397"/>
      <c r="AR208" s="397"/>
      <c r="AS208" s="397"/>
      <c r="AT208" s="397"/>
      <c r="AU208" s="397"/>
      <c r="AV208" s="397"/>
      <c r="AW208" s="397"/>
      <c r="AX208" s="397"/>
      <c r="AY208" s="397"/>
      <c r="AZ208" s="397"/>
      <c r="BA208" s="397"/>
      <c r="BB208" s="397"/>
      <c r="BC208" s="397"/>
      <c r="BD208" s="397"/>
      <c r="BE208" s="397"/>
      <c r="BF208" s="397"/>
      <c r="BG208" s="49"/>
      <c r="BH208" s="6"/>
      <c r="BI208" s="31"/>
      <c r="BJ208" s="50"/>
      <c r="BK208" s="50"/>
      <c r="BL208" s="50"/>
      <c r="BM208" s="50"/>
      <c r="BN208" s="50"/>
      <c r="BO208" s="50"/>
      <c r="BP208" s="50"/>
      <c r="BQ208" s="384"/>
      <c r="BR208" s="384"/>
      <c r="BS208" s="384"/>
      <c r="BT208" s="384"/>
      <c r="BU208" s="384"/>
      <c r="BV208" s="384"/>
      <c r="BW208" s="384"/>
      <c r="BX208" s="384"/>
      <c r="BY208" s="384"/>
      <c r="BZ208" s="384"/>
      <c r="CA208" s="384"/>
      <c r="CB208" s="384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384"/>
      <c r="CM208" s="384"/>
      <c r="CN208" s="384"/>
      <c r="CO208" s="396"/>
    </row>
    <row r="209" spans="1:93" ht="6.95" customHeight="1" x14ac:dyDescent="0.15">
      <c r="A209" s="392"/>
      <c r="B209" s="393"/>
      <c r="C209" s="393"/>
      <c r="D209" s="7"/>
      <c r="E209" s="49"/>
      <c r="F209" s="22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7"/>
      <c r="T209" s="397"/>
      <c r="U209" s="397"/>
      <c r="V209" s="397"/>
      <c r="W209" s="397"/>
      <c r="X209" s="397"/>
      <c r="Y209" s="397"/>
      <c r="Z209" s="397"/>
      <c r="AA209" s="397"/>
      <c r="AB209" s="397"/>
      <c r="AC209" s="397"/>
      <c r="AD209" s="397"/>
      <c r="AE209" s="397"/>
      <c r="AF209" s="397"/>
      <c r="AG209" s="397"/>
      <c r="AH209" s="397"/>
      <c r="AI209" s="397"/>
      <c r="AJ209" s="397"/>
      <c r="AK209" s="397"/>
      <c r="AL209" s="397"/>
      <c r="AM209" s="397"/>
      <c r="AN209" s="397"/>
      <c r="AO209" s="397"/>
      <c r="AP209" s="397"/>
      <c r="AQ209" s="397"/>
      <c r="AR209" s="397"/>
      <c r="AS209" s="397"/>
      <c r="AT209" s="397"/>
      <c r="AU209" s="397"/>
      <c r="AV209" s="397"/>
      <c r="AW209" s="397"/>
      <c r="AX209" s="397"/>
      <c r="AY209" s="397"/>
      <c r="AZ209" s="397"/>
      <c r="BA209" s="397"/>
      <c r="BB209" s="397"/>
      <c r="BC209" s="397"/>
      <c r="BD209" s="397"/>
      <c r="BE209" s="397"/>
      <c r="BF209" s="397"/>
      <c r="BG209" s="49"/>
      <c r="BH209" s="6"/>
      <c r="BI209" s="31"/>
      <c r="BJ209" s="50"/>
      <c r="BK209" s="384" t="s">
        <v>42</v>
      </c>
      <c r="BL209" s="384"/>
      <c r="BM209" s="384"/>
      <c r="BN209" s="384"/>
      <c r="BO209" s="384"/>
      <c r="BP209" s="384"/>
      <c r="BQ209" s="384"/>
      <c r="BR209" s="384"/>
      <c r="BS209" s="384"/>
      <c r="BT209" s="384"/>
      <c r="BU209" s="384"/>
      <c r="BV209" s="384"/>
      <c r="BW209" s="384"/>
      <c r="BX209" s="384"/>
      <c r="BY209" s="384"/>
      <c r="BZ209" s="384"/>
      <c r="CA209" s="384"/>
      <c r="CB209" s="384"/>
      <c r="CC209" s="384"/>
      <c r="CD209" s="384"/>
      <c r="CE209" s="384"/>
      <c r="CF209" s="384"/>
      <c r="CG209" s="384"/>
      <c r="CH209" s="384"/>
      <c r="CI209" s="384"/>
      <c r="CJ209" s="384"/>
      <c r="CK209" s="384"/>
      <c r="CL209" s="384"/>
      <c r="CM209" s="384"/>
      <c r="CN209" s="130"/>
      <c r="CO209" s="396"/>
    </row>
    <row r="210" spans="1:93" ht="5.25" customHeight="1" x14ac:dyDescent="0.15">
      <c r="A210" s="392"/>
      <c r="B210" s="393"/>
      <c r="C210" s="393"/>
      <c r="D210" s="7"/>
      <c r="E210" s="49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6"/>
      <c r="BI210" s="32"/>
      <c r="BJ210" s="134"/>
      <c r="BK210" s="384"/>
      <c r="BL210" s="384"/>
      <c r="BM210" s="384"/>
      <c r="BN210" s="384"/>
      <c r="BO210" s="384"/>
      <c r="BP210" s="384"/>
      <c r="BQ210" s="384"/>
      <c r="BR210" s="384"/>
      <c r="BS210" s="384"/>
      <c r="BT210" s="384"/>
      <c r="BU210" s="384"/>
      <c r="BV210" s="384"/>
      <c r="BW210" s="384"/>
      <c r="BX210" s="384"/>
      <c r="BY210" s="384"/>
      <c r="BZ210" s="384"/>
      <c r="CA210" s="384"/>
      <c r="CB210" s="384"/>
      <c r="CC210" s="384"/>
      <c r="CD210" s="384"/>
      <c r="CE210" s="384"/>
      <c r="CF210" s="384"/>
      <c r="CG210" s="384"/>
      <c r="CH210" s="384"/>
      <c r="CI210" s="384"/>
      <c r="CJ210" s="384"/>
      <c r="CK210" s="384"/>
      <c r="CL210" s="384"/>
      <c r="CM210" s="384"/>
      <c r="CN210" s="134"/>
      <c r="CO210" s="19"/>
    </row>
    <row r="211" spans="1:93" ht="5.25" customHeight="1" x14ac:dyDescent="0.15">
      <c r="A211" s="392"/>
      <c r="B211" s="393"/>
      <c r="C211" s="393"/>
      <c r="D211" s="9"/>
      <c r="E211" s="28"/>
      <c r="F211" s="398" t="s">
        <v>45</v>
      </c>
      <c r="G211" s="399"/>
      <c r="H211" s="399"/>
      <c r="I211" s="399"/>
      <c r="J211" s="399"/>
      <c r="K211" s="399"/>
      <c r="L211" s="399"/>
      <c r="M211" s="399"/>
      <c r="N211" s="399"/>
      <c r="O211" s="399"/>
      <c r="P211" s="399"/>
      <c r="Q211" s="399"/>
      <c r="R211" s="399"/>
      <c r="S211" s="399" t="s">
        <v>44</v>
      </c>
      <c r="T211" s="399"/>
      <c r="U211" s="399"/>
      <c r="V211" s="399"/>
      <c r="W211" s="399"/>
      <c r="X211" s="399"/>
      <c r="Y211" s="399"/>
      <c r="Z211" s="399"/>
      <c r="AA211" s="399"/>
      <c r="AB211" s="399"/>
      <c r="AC211" s="399"/>
      <c r="AD211" s="399"/>
      <c r="AE211" s="399"/>
      <c r="AF211" s="402"/>
      <c r="AG211" s="399" t="s">
        <v>45</v>
      </c>
      <c r="AH211" s="399"/>
      <c r="AI211" s="399"/>
      <c r="AJ211" s="399"/>
      <c r="AK211" s="399"/>
      <c r="AL211" s="399"/>
      <c r="AM211" s="399"/>
      <c r="AN211" s="399"/>
      <c r="AO211" s="399"/>
      <c r="AP211" s="399"/>
      <c r="AQ211" s="399"/>
      <c r="AR211" s="399"/>
      <c r="AS211" s="399"/>
      <c r="AT211" s="399" t="s">
        <v>44</v>
      </c>
      <c r="AU211" s="399"/>
      <c r="AV211" s="399"/>
      <c r="AW211" s="399"/>
      <c r="AX211" s="399"/>
      <c r="AY211" s="399"/>
      <c r="AZ211" s="399"/>
      <c r="BA211" s="399"/>
      <c r="BB211" s="399"/>
      <c r="BC211" s="399"/>
      <c r="BD211" s="399"/>
      <c r="BE211" s="399"/>
      <c r="BF211" s="399"/>
      <c r="BG211" s="404"/>
      <c r="BH211" s="6"/>
      <c r="BI211" s="32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9"/>
    </row>
    <row r="212" spans="1:93" ht="5.25" customHeight="1" x14ac:dyDescent="0.15">
      <c r="A212" s="392"/>
      <c r="B212" s="393"/>
      <c r="C212" s="393"/>
      <c r="D212" s="9"/>
      <c r="E212" s="28"/>
      <c r="F212" s="400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1"/>
      <c r="AE212" s="401"/>
      <c r="AF212" s="403"/>
      <c r="AG212" s="401"/>
      <c r="AH212" s="401"/>
      <c r="AI212" s="401"/>
      <c r="AJ212" s="401"/>
      <c r="AK212" s="401"/>
      <c r="AL212" s="401"/>
      <c r="AM212" s="401"/>
      <c r="AN212" s="401"/>
      <c r="AO212" s="401"/>
      <c r="AP212" s="401"/>
      <c r="AQ212" s="401"/>
      <c r="AR212" s="401"/>
      <c r="AS212" s="401"/>
      <c r="AT212" s="401"/>
      <c r="AU212" s="401"/>
      <c r="AV212" s="401"/>
      <c r="AW212" s="401"/>
      <c r="AX212" s="401"/>
      <c r="AY212" s="401"/>
      <c r="AZ212" s="401"/>
      <c r="BA212" s="401"/>
      <c r="BB212" s="401"/>
      <c r="BC212" s="401"/>
      <c r="BD212" s="401"/>
      <c r="BE212" s="401"/>
      <c r="BF212" s="401"/>
      <c r="BG212" s="405"/>
      <c r="BH212" s="6"/>
      <c r="BI212" s="406"/>
      <c r="BJ212" s="384"/>
      <c r="BK212" s="384"/>
      <c r="BL212" s="384"/>
      <c r="BM212" s="384"/>
      <c r="BN212" s="384"/>
      <c r="BO212" s="384"/>
      <c r="BP212" s="384"/>
      <c r="BQ212" s="384"/>
      <c r="BR212" s="384"/>
      <c r="BS212" s="384"/>
      <c r="BT212" s="384"/>
      <c r="BU212" s="384"/>
      <c r="BV212" s="384"/>
      <c r="BW212" s="384"/>
      <c r="BX212" s="384"/>
      <c r="BY212" s="384"/>
      <c r="BZ212" s="384"/>
      <c r="CA212" s="384"/>
      <c r="CB212" s="384"/>
      <c r="CC212" s="384"/>
      <c r="CD212" s="384"/>
      <c r="CE212" s="384"/>
      <c r="CF212" s="384"/>
      <c r="CG212" s="384"/>
      <c r="CH212" s="384"/>
      <c r="CI212" s="384"/>
      <c r="CJ212" s="384"/>
      <c r="CK212" s="384"/>
      <c r="CL212" s="384"/>
      <c r="CM212" s="384"/>
      <c r="CN212" s="384"/>
      <c r="CO212" s="396"/>
    </row>
    <row r="213" spans="1:93" ht="5.25" customHeight="1" x14ac:dyDescent="0.15">
      <c r="A213" s="392"/>
      <c r="B213" s="393"/>
      <c r="C213" s="393"/>
      <c r="D213" s="9"/>
      <c r="E213" s="28"/>
      <c r="F213" s="400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1"/>
      <c r="AE213" s="401"/>
      <c r="AF213" s="403"/>
      <c r="AG213" s="401"/>
      <c r="AH213" s="401"/>
      <c r="AI213" s="401"/>
      <c r="AJ213" s="401"/>
      <c r="AK213" s="401"/>
      <c r="AL213" s="401"/>
      <c r="AM213" s="401"/>
      <c r="AN213" s="401"/>
      <c r="AO213" s="401"/>
      <c r="AP213" s="401"/>
      <c r="AQ213" s="401"/>
      <c r="AR213" s="401"/>
      <c r="AS213" s="401"/>
      <c r="AT213" s="401"/>
      <c r="AU213" s="401"/>
      <c r="AV213" s="401"/>
      <c r="AW213" s="401"/>
      <c r="AX213" s="401"/>
      <c r="AY213" s="401"/>
      <c r="AZ213" s="401"/>
      <c r="BA213" s="401"/>
      <c r="BB213" s="401"/>
      <c r="BC213" s="401"/>
      <c r="BD213" s="401"/>
      <c r="BE213" s="401"/>
      <c r="BF213" s="401"/>
      <c r="BG213" s="405"/>
      <c r="BH213" s="6"/>
      <c r="BI213" s="406"/>
      <c r="BJ213" s="384"/>
      <c r="BK213" s="384"/>
      <c r="BL213" s="384"/>
      <c r="BM213" s="384"/>
      <c r="BN213" s="384"/>
      <c r="BO213" s="384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  <c r="BZ213" s="384"/>
      <c r="CA213" s="384"/>
      <c r="CB213" s="384"/>
      <c r="CC213" s="384"/>
      <c r="CD213" s="384"/>
      <c r="CE213" s="384"/>
      <c r="CF213" s="384"/>
      <c r="CG213" s="384"/>
      <c r="CH213" s="384"/>
      <c r="CI213" s="384"/>
      <c r="CJ213" s="384"/>
      <c r="CK213" s="384"/>
      <c r="CL213" s="384"/>
      <c r="CM213" s="384"/>
      <c r="CN213" s="384"/>
      <c r="CO213" s="396"/>
    </row>
    <row r="214" spans="1:93" ht="5.25" customHeight="1" x14ac:dyDescent="0.15">
      <c r="A214" s="392"/>
      <c r="B214" s="393"/>
      <c r="C214" s="393"/>
      <c r="D214" s="9"/>
      <c r="E214" s="28"/>
      <c r="F214" s="400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1"/>
      <c r="AE214" s="401"/>
      <c r="AF214" s="403"/>
      <c r="AG214" s="401"/>
      <c r="AH214" s="401"/>
      <c r="AI214" s="401"/>
      <c r="AJ214" s="401"/>
      <c r="AK214" s="401"/>
      <c r="AL214" s="401"/>
      <c r="AM214" s="401"/>
      <c r="AN214" s="401"/>
      <c r="AO214" s="401"/>
      <c r="AP214" s="401"/>
      <c r="AQ214" s="401"/>
      <c r="AR214" s="401"/>
      <c r="AS214" s="401"/>
      <c r="AT214" s="401"/>
      <c r="AU214" s="401"/>
      <c r="AV214" s="401"/>
      <c r="AW214" s="401"/>
      <c r="AX214" s="401"/>
      <c r="AY214" s="401"/>
      <c r="AZ214" s="401"/>
      <c r="BA214" s="401"/>
      <c r="BB214" s="401"/>
      <c r="BC214" s="401"/>
      <c r="BD214" s="401"/>
      <c r="BE214" s="401"/>
      <c r="BF214" s="401"/>
      <c r="BG214" s="405"/>
      <c r="BH214" s="6"/>
      <c r="BI214" s="32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9"/>
    </row>
    <row r="215" spans="1:93" ht="5.25" customHeight="1" x14ac:dyDescent="0.15">
      <c r="A215" s="392"/>
      <c r="B215" s="393"/>
      <c r="C215" s="393"/>
      <c r="D215" s="7"/>
      <c r="E215" s="49"/>
      <c r="F215" s="400" t="s">
        <v>46</v>
      </c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7"/>
      <c r="T215" s="407"/>
      <c r="U215" s="407"/>
      <c r="V215" s="407"/>
      <c r="W215" s="407"/>
      <c r="X215" s="407"/>
      <c r="Y215" s="407"/>
      <c r="Z215" s="407"/>
      <c r="AA215" s="407"/>
      <c r="AB215" s="407"/>
      <c r="AC215" s="407"/>
      <c r="AD215" s="407"/>
      <c r="AE215" s="407"/>
      <c r="AF215" s="408"/>
      <c r="AG215" s="409" t="s">
        <v>89</v>
      </c>
      <c r="AH215" s="410"/>
      <c r="AI215" s="410"/>
      <c r="AJ215" s="415"/>
      <c r="AK215" s="415"/>
      <c r="AL215" s="415"/>
      <c r="AM215" s="418" t="s">
        <v>0</v>
      </c>
      <c r="AN215" s="418"/>
      <c r="AO215" s="415"/>
      <c r="AP215" s="415"/>
      <c r="AQ215" s="415"/>
      <c r="AR215" s="418" t="s">
        <v>1</v>
      </c>
      <c r="AS215" s="421"/>
      <c r="AT215" s="407"/>
      <c r="AU215" s="407"/>
      <c r="AV215" s="407"/>
      <c r="AW215" s="407"/>
      <c r="AX215" s="407"/>
      <c r="AY215" s="407"/>
      <c r="AZ215" s="407"/>
      <c r="BA215" s="407"/>
      <c r="BB215" s="407"/>
      <c r="BC215" s="407"/>
      <c r="BD215" s="407"/>
      <c r="BE215" s="407"/>
      <c r="BF215" s="407"/>
      <c r="BG215" s="424"/>
      <c r="BH215" s="6"/>
      <c r="BI215" s="455"/>
      <c r="BJ215" s="456"/>
      <c r="BK215" s="456"/>
      <c r="BL215" s="456"/>
      <c r="BM215" s="23"/>
      <c r="BN215" s="23"/>
      <c r="BO215" s="23"/>
      <c r="BP215" s="24"/>
      <c r="BQ215" s="425">
        <v>1</v>
      </c>
      <c r="BR215" s="426"/>
      <c r="BS215" s="426"/>
      <c r="BT215" s="426"/>
      <c r="BU215" s="427"/>
      <c r="BV215" s="425">
        <v>8</v>
      </c>
      <c r="BW215" s="426"/>
      <c r="BX215" s="426"/>
      <c r="BY215" s="426"/>
      <c r="BZ215" s="427"/>
      <c r="CA215" s="425">
        <v>15</v>
      </c>
      <c r="CB215" s="426"/>
      <c r="CC215" s="426"/>
      <c r="CD215" s="426"/>
      <c r="CE215" s="427"/>
      <c r="CF215" s="425">
        <v>22</v>
      </c>
      <c r="CG215" s="426"/>
      <c r="CH215" s="426"/>
      <c r="CI215" s="426"/>
      <c r="CJ215" s="427"/>
      <c r="CK215" s="425">
        <v>29</v>
      </c>
      <c r="CL215" s="426"/>
      <c r="CM215" s="426"/>
      <c r="CN215" s="426"/>
      <c r="CO215" s="433"/>
    </row>
    <row r="216" spans="1:93" ht="5.25" customHeight="1" x14ac:dyDescent="0.15">
      <c r="A216" s="392"/>
      <c r="B216" s="393"/>
      <c r="C216" s="393"/>
      <c r="D216" s="7"/>
      <c r="E216" s="49"/>
      <c r="F216" s="400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7"/>
      <c r="T216" s="407"/>
      <c r="U216" s="407"/>
      <c r="V216" s="407"/>
      <c r="W216" s="407"/>
      <c r="X216" s="407"/>
      <c r="Y216" s="407"/>
      <c r="Z216" s="407"/>
      <c r="AA216" s="407"/>
      <c r="AB216" s="407"/>
      <c r="AC216" s="407"/>
      <c r="AD216" s="407"/>
      <c r="AE216" s="407"/>
      <c r="AF216" s="408"/>
      <c r="AG216" s="411"/>
      <c r="AH216" s="412"/>
      <c r="AI216" s="412"/>
      <c r="AJ216" s="416"/>
      <c r="AK216" s="416"/>
      <c r="AL216" s="416"/>
      <c r="AM216" s="419"/>
      <c r="AN216" s="419"/>
      <c r="AO216" s="416"/>
      <c r="AP216" s="416"/>
      <c r="AQ216" s="416"/>
      <c r="AR216" s="419"/>
      <c r="AS216" s="422"/>
      <c r="AT216" s="407"/>
      <c r="AU216" s="407"/>
      <c r="AV216" s="407"/>
      <c r="AW216" s="407"/>
      <c r="AX216" s="407"/>
      <c r="AY216" s="407"/>
      <c r="AZ216" s="407"/>
      <c r="BA216" s="407"/>
      <c r="BB216" s="407"/>
      <c r="BC216" s="407"/>
      <c r="BD216" s="407"/>
      <c r="BE216" s="407"/>
      <c r="BF216" s="407"/>
      <c r="BG216" s="424"/>
      <c r="BH216" s="6"/>
      <c r="BI216" s="457"/>
      <c r="BJ216" s="383"/>
      <c r="BK216" s="383"/>
      <c r="BL216" s="383"/>
      <c r="BM216" s="436" t="s">
        <v>71</v>
      </c>
      <c r="BN216" s="436"/>
      <c r="BO216" s="436"/>
      <c r="BP216" s="437"/>
      <c r="BQ216" s="428"/>
      <c r="BR216" s="382"/>
      <c r="BS216" s="382"/>
      <c r="BT216" s="382"/>
      <c r="BU216" s="429"/>
      <c r="BV216" s="428"/>
      <c r="BW216" s="382"/>
      <c r="BX216" s="382"/>
      <c r="BY216" s="382"/>
      <c r="BZ216" s="429"/>
      <c r="CA216" s="428"/>
      <c r="CB216" s="382"/>
      <c r="CC216" s="382"/>
      <c r="CD216" s="382"/>
      <c r="CE216" s="429"/>
      <c r="CF216" s="428"/>
      <c r="CG216" s="382"/>
      <c r="CH216" s="382"/>
      <c r="CI216" s="382"/>
      <c r="CJ216" s="429"/>
      <c r="CK216" s="428"/>
      <c r="CL216" s="382"/>
      <c r="CM216" s="382"/>
      <c r="CN216" s="382"/>
      <c r="CO216" s="434"/>
    </row>
    <row r="217" spans="1:93" ht="5.25" customHeight="1" x14ac:dyDescent="0.15">
      <c r="A217" s="392"/>
      <c r="B217" s="393"/>
      <c r="C217" s="393"/>
      <c r="D217" s="7"/>
      <c r="E217" s="49"/>
      <c r="F217" s="400"/>
      <c r="G217" s="401"/>
      <c r="H217" s="401"/>
      <c r="I217" s="401"/>
      <c r="J217" s="401"/>
      <c r="K217" s="401"/>
      <c r="L217" s="401"/>
      <c r="M217" s="401"/>
      <c r="N217" s="401"/>
      <c r="O217" s="401"/>
      <c r="P217" s="401"/>
      <c r="Q217" s="401"/>
      <c r="R217" s="401"/>
      <c r="S217" s="407"/>
      <c r="T217" s="407"/>
      <c r="U217" s="407"/>
      <c r="V217" s="407"/>
      <c r="W217" s="407"/>
      <c r="X217" s="407"/>
      <c r="Y217" s="407"/>
      <c r="Z217" s="407"/>
      <c r="AA217" s="407"/>
      <c r="AB217" s="407"/>
      <c r="AC217" s="407"/>
      <c r="AD217" s="407"/>
      <c r="AE217" s="407"/>
      <c r="AF217" s="408"/>
      <c r="AG217" s="411"/>
      <c r="AH217" s="412"/>
      <c r="AI217" s="412"/>
      <c r="AJ217" s="416"/>
      <c r="AK217" s="416"/>
      <c r="AL217" s="416"/>
      <c r="AM217" s="419"/>
      <c r="AN217" s="419"/>
      <c r="AO217" s="416"/>
      <c r="AP217" s="416"/>
      <c r="AQ217" s="416"/>
      <c r="AR217" s="419"/>
      <c r="AS217" s="422"/>
      <c r="AT217" s="407"/>
      <c r="AU217" s="407"/>
      <c r="AV217" s="407"/>
      <c r="AW217" s="407"/>
      <c r="AX217" s="407"/>
      <c r="AY217" s="407"/>
      <c r="AZ217" s="407"/>
      <c r="BA217" s="407"/>
      <c r="BB217" s="407"/>
      <c r="BC217" s="407"/>
      <c r="BD217" s="407"/>
      <c r="BE217" s="407"/>
      <c r="BF217" s="407"/>
      <c r="BG217" s="424"/>
      <c r="BH217" s="6"/>
      <c r="BI217" s="457"/>
      <c r="BJ217" s="383"/>
      <c r="BK217" s="383"/>
      <c r="BL217" s="383"/>
      <c r="BM217" s="436"/>
      <c r="BN217" s="436"/>
      <c r="BO217" s="436"/>
      <c r="BP217" s="437"/>
      <c r="BQ217" s="428"/>
      <c r="BR217" s="382"/>
      <c r="BS217" s="382"/>
      <c r="BT217" s="382"/>
      <c r="BU217" s="429"/>
      <c r="BV217" s="428"/>
      <c r="BW217" s="382"/>
      <c r="BX217" s="382"/>
      <c r="BY217" s="382"/>
      <c r="BZ217" s="429"/>
      <c r="CA217" s="428"/>
      <c r="CB217" s="382"/>
      <c r="CC217" s="382"/>
      <c r="CD217" s="382"/>
      <c r="CE217" s="429"/>
      <c r="CF217" s="428"/>
      <c r="CG217" s="382"/>
      <c r="CH217" s="382"/>
      <c r="CI217" s="382"/>
      <c r="CJ217" s="429"/>
      <c r="CK217" s="428"/>
      <c r="CL217" s="382"/>
      <c r="CM217" s="382"/>
      <c r="CN217" s="382"/>
      <c r="CO217" s="434"/>
    </row>
    <row r="218" spans="1:93" ht="5.25" customHeight="1" x14ac:dyDescent="0.15">
      <c r="A218" s="392"/>
      <c r="B218" s="393"/>
      <c r="C218" s="393"/>
      <c r="D218" s="7"/>
      <c r="E218" s="49"/>
      <c r="F218" s="400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7"/>
      <c r="T218" s="407"/>
      <c r="U218" s="407"/>
      <c r="V218" s="407"/>
      <c r="W218" s="407"/>
      <c r="X218" s="407"/>
      <c r="Y218" s="407"/>
      <c r="Z218" s="407"/>
      <c r="AA218" s="407"/>
      <c r="AB218" s="407"/>
      <c r="AC218" s="407"/>
      <c r="AD218" s="407"/>
      <c r="AE218" s="407"/>
      <c r="AF218" s="408"/>
      <c r="AG218" s="413"/>
      <c r="AH218" s="414"/>
      <c r="AI218" s="414"/>
      <c r="AJ218" s="417"/>
      <c r="AK218" s="417"/>
      <c r="AL218" s="417"/>
      <c r="AM218" s="420"/>
      <c r="AN218" s="420"/>
      <c r="AO218" s="417"/>
      <c r="AP218" s="417"/>
      <c r="AQ218" s="417"/>
      <c r="AR218" s="420"/>
      <c r="AS218" s="423"/>
      <c r="AT218" s="407"/>
      <c r="AU218" s="407"/>
      <c r="AV218" s="407"/>
      <c r="AW218" s="407"/>
      <c r="AX218" s="407"/>
      <c r="AY218" s="407"/>
      <c r="AZ218" s="407"/>
      <c r="BA218" s="407"/>
      <c r="BB218" s="407"/>
      <c r="BC218" s="407"/>
      <c r="BD218" s="407"/>
      <c r="BE218" s="407"/>
      <c r="BF218" s="407"/>
      <c r="BG218" s="424"/>
      <c r="BH218" s="6"/>
      <c r="BI218" s="457"/>
      <c r="BJ218" s="383"/>
      <c r="BK218" s="383"/>
      <c r="BL218" s="383"/>
      <c r="BM218" s="436"/>
      <c r="BN218" s="436"/>
      <c r="BO218" s="436"/>
      <c r="BP218" s="437"/>
      <c r="BQ218" s="428"/>
      <c r="BR218" s="382"/>
      <c r="BS218" s="382"/>
      <c r="BT218" s="382"/>
      <c r="BU218" s="429"/>
      <c r="BV218" s="428"/>
      <c r="BW218" s="382"/>
      <c r="BX218" s="382"/>
      <c r="BY218" s="382"/>
      <c r="BZ218" s="429"/>
      <c r="CA218" s="428"/>
      <c r="CB218" s="382"/>
      <c r="CC218" s="382"/>
      <c r="CD218" s="382"/>
      <c r="CE218" s="429"/>
      <c r="CF218" s="428"/>
      <c r="CG218" s="382"/>
      <c r="CH218" s="382"/>
      <c r="CI218" s="382"/>
      <c r="CJ218" s="429"/>
      <c r="CK218" s="428"/>
      <c r="CL218" s="382"/>
      <c r="CM218" s="382"/>
      <c r="CN218" s="382"/>
      <c r="CO218" s="434"/>
    </row>
    <row r="219" spans="1:93" ht="5.25" customHeight="1" x14ac:dyDescent="0.15">
      <c r="A219" s="392"/>
      <c r="B219" s="393"/>
      <c r="C219" s="393"/>
      <c r="D219" s="7"/>
      <c r="E219" s="49"/>
      <c r="F219" s="438" t="s">
        <v>89</v>
      </c>
      <c r="G219" s="410"/>
      <c r="H219" s="410"/>
      <c r="I219" s="441"/>
      <c r="J219" s="441"/>
      <c r="K219" s="441"/>
      <c r="L219" s="418" t="s">
        <v>0</v>
      </c>
      <c r="M219" s="418"/>
      <c r="N219" s="415"/>
      <c r="O219" s="415"/>
      <c r="P219" s="415"/>
      <c r="Q219" s="418" t="s">
        <v>1</v>
      </c>
      <c r="R219" s="421"/>
      <c r="S219" s="407"/>
      <c r="T219" s="407"/>
      <c r="U219" s="407"/>
      <c r="V219" s="407"/>
      <c r="W219" s="407"/>
      <c r="X219" s="407"/>
      <c r="Y219" s="407"/>
      <c r="Z219" s="407"/>
      <c r="AA219" s="407"/>
      <c r="AB219" s="407"/>
      <c r="AC219" s="407"/>
      <c r="AD219" s="407"/>
      <c r="AE219" s="407"/>
      <c r="AF219" s="408"/>
      <c r="AG219" s="409" t="s">
        <v>89</v>
      </c>
      <c r="AH219" s="410"/>
      <c r="AI219" s="410"/>
      <c r="AJ219" s="415"/>
      <c r="AK219" s="415"/>
      <c r="AL219" s="415"/>
      <c r="AM219" s="418" t="s">
        <v>0</v>
      </c>
      <c r="AN219" s="418"/>
      <c r="AO219" s="415"/>
      <c r="AP219" s="415"/>
      <c r="AQ219" s="415"/>
      <c r="AR219" s="418" t="s">
        <v>1</v>
      </c>
      <c r="AS219" s="421"/>
      <c r="AT219" s="407"/>
      <c r="AU219" s="407"/>
      <c r="AV219" s="407"/>
      <c r="AW219" s="407"/>
      <c r="AX219" s="407"/>
      <c r="AY219" s="407"/>
      <c r="AZ219" s="407"/>
      <c r="BA219" s="407"/>
      <c r="BB219" s="407"/>
      <c r="BC219" s="407"/>
      <c r="BD219" s="407"/>
      <c r="BE219" s="407"/>
      <c r="BF219" s="407"/>
      <c r="BG219" s="424"/>
      <c r="BH219" s="6"/>
      <c r="BI219" s="457"/>
      <c r="BJ219" s="383"/>
      <c r="BK219" s="383"/>
      <c r="BL219" s="383"/>
      <c r="BM219" s="436"/>
      <c r="BN219" s="436"/>
      <c r="BO219" s="436"/>
      <c r="BP219" s="437"/>
      <c r="BQ219" s="428"/>
      <c r="BR219" s="382"/>
      <c r="BS219" s="382"/>
      <c r="BT219" s="382"/>
      <c r="BU219" s="429"/>
      <c r="BV219" s="428"/>
      <c r="BW219" s="382"/>
      <c r="BX219" s="382"/>
      <c r="BY219" s="382"/>
      <c r="BZ219" s="429"/>
      <c r="CA219" s="428"/>
      <c r="CB219" s="382"/>
      <c r="CC219" s="382"/>
      <c r="CD219" s="382"/>
      <c r="CE219" s="429"/>
      <c r="CF219" s="428"/>
      <c r="CG219" s="382"/>
      <c r="CH219" s="382"/>
      <c r="CI219" s="382"/>
      <c r="CJ219" s="429"/>
      <c r="CK219" s="428"/>
      <c r="CL219" s="382"/>
      <c r="CM219" s="382"/>
      <c r="CN219" s="382"/>
      <c r="CO219" s="434"/>
    </row>
    <row r="220" spans="1:93" ht="5.25" customHeight="1" x14ac:dyDescent="0.15">
      <c r="A220" s="392"/>
      <c r="B220" s="393"/>
      <c r="C220" s="393"/>
      <c r="D220" s="7"/>
      <c r="E220" s="49"/>
      <c r="F220" s="439"/>
      <c r="G220" s="412"/>
      <c r="H220" s="412"/>
      <c r="I220" s="442"/>
      <c r="J220" s="442"/>
      <c r="K220" s="442"/>
      <c r="L220" s="419"/>
      <c r="M220" s="419"/>
      <c r="N220" s="416"/>
      <c r="O220" s="416"/>
      <c r="P220" s="416"/>
      <c r="Q220" s="419"/>
      <c r="R220" s="422"/>
      <c r="S220" s="407"/>
      <c r="T220" s="407"/>
      <c r="U220" s="407"/>
      <c r="V220" s="407"/>
      <c r="W220" s="407"/>
      <c r="X220" s="407"/>
      <c r="Y220" s="407"/>
      <c r="Z220" s="407"/>
      <c r="AA220" s="407"/>
      <c r="AB220" s="407"/>
      <c r="AC220" s="407"/>
      <c r="AD220" s="407"/>
      <c r="AE220" s="407"/>
      <c r="AF220" s="408"/>
      <c r="AG220" s="411"/>
      <c r="AH220" s="412"/>
      <c r="AI220" s="412"/>
      <c r="AJ220" s="416"/>
      <c r="AK220" s="416"/>
      <c r="AL220" s="416"/>
      <c r="AM220" s="419"/>
      <c r="AN220" s="419"/>
      <c r="AO220" s="416"/>
      <c r="AP220" s="416"/>
      <c r="AQ220" s="416"/>
      <c r="AR220" s="419"/>
      <c r="AS220" s="422"/>
      <c r="AT220" s="407"/>
      <c r="AU220" s="407"/>
      <c r="AV220" s="407"/>
      <c r="AW220" s="407"/>
      <c r="AX220" s="407"/>
      <c r="AY220" s="407"/>
      <c r="AZ220" s="407"/>
      <c r="BA220" s="407"/>
      <c r="BB220" s="407"/>
      <c r="BC220" s="407"/>
      <c r="BD220" s="407"/>
      <c r="BE220" s="407"/>
      <c r="BF220" s="407"/>
      <c r="BG220" s="424"/>
      <c r="BH220" s="6"/>
      <c r="BI220" s="458"/>
      <c r="BJ220" s="459"/>
      <c r="BK220" s="459"/>
      <c r="BL220" s="459"/>
      <c r="BM220" s="40"/>
      <c r="BN220" s="40"/>
      <c r="BO220" s="40"/>
      <c r="BP220" s="51"/>
      <c r="BQ220" s="430"/>
      <c r="BR220" s="431"/>
      <c r="BS220" s="431"/>
      <c r="BT220" s="431"/>
      <c r="BU220" s="432"/>
      <c r="BV220" s="430"/>
      <c r="BW220" s="431"/>
      <c r="BX220" s="431"/>
      <c r="BY220" s="431"/>
      <c r="BZ220" s="432"/>
      <c r="CA220" s="430"/>
      <c r="CB220" s="431"/>
      <c r="CC220" s="431"/>
      <c r="CD220" s="431"/>
      <c r="CE220" s="432"/>
      <c r="CF220" s="430"/>
      <c r="CG220" s="431"/>
      <c r="CH220" s="431"/>
      <c r="CI220" s="431"/>
      <c r="CJ220" s="432"/>
      <c r="CK220" s="430"/>
      <c r="CL220" s="431"/>
      <c r="CM220" s="431"/>
      <c r="CN220" s="431"/>
      <c r="CO220" s="435"/>
    </row>
    <row r="221" spans="1:93" ht="5.25" customHeight="1" x14ac:dyDescent="0.15">
      <c r="A221" s="392"/>
      <c r="B221" s="393"/>
      <c r="C221" s="393"/>
      <c r="D221" s="7"/>
      <c r="E221" s="49"/>
      <c r="F221" s="439"/>
      <c r="G221" s="412"/>
      <c r="H221" s="412"/>
      <c r="I221" s="442"/>
      <c r="J221" s="442"/>
      <c r="K221" s="442"/>
      <c r="L221" s="419"/>
      <c r="M221" s="419"/>
      <c r="N221" s="416"/>
      <c r="O221" s="416"/>
      <c r="P221" s="416"/>
      <c r="Q221" s="419"/>
      <c r="R221" s="422"/>
      <c r="S221" s="407"/>
      <c r="T221" s="407"/>
      <c r="U221" s="407"/>
      <c r="V221" s="407"/>
      <c r="W221" s="407"/>
      <c r="X221" s="407"/>
      <c r="Y221" s="407"/>
      <c r="Z221" s="407"/>
      <c r="AA221" s="407"/>
      <c r="AB221" s="407"/>
      <c r="AC221" s="407"/>
      <c r="AD221" s="407"/>
      <c r="AE221" s="407"/>
      <c r="AF221" s="408"/>
      <c r="AG221" s="411"/>
      <c r="AH221" s="412"/>
      <c r="AI221" s="412"/>
      <c r="AJ221" s="416"/>
      <c r="AK221" s="416"/>
      <c r="AL221" s="416"/>
      <c r="AM221" s="419"/>
      <c r="AN221" s="419"/>
      <c r="AO221" s="416"/>
      <c r="AP221" s="416"/>
      <c r="AQ221" s="416"/>
      <c r="AR221" s="419"/>
      <c r="AS221" s="422"/>
      <c r="AT221" s="407"/>
      <c r="AU221" s="407"/>
      <c r="AV221" s="407"/>
      <c r="AW221" s="407"/>
      <c r="AX221" s="407"/>
      <c r="AY221" s="407"/>
      <c r="AZ221" s="407"/>
      <c r="BA221" s="407"/>
      <c r="BB221" s="407"/>
      <c r="BC221" s="407"/>
      <c r="BD221" s="407"/>
      <c r="BE221" s="407"/>
      <c r="BF221" s="407"/>
      <c r="BG221" s="424"/>
      <c r="BH221" s="6"/>
      <c r="BI221" s="455"/>
      <c r="BJ221" s="456"/>
      <c r="BK221" s="456"/>
      <c r="BL221" s="456"/>
      <c r="BM221" s="23"/>
      <c r="BN221" s="23"/>
      <c r="BO221" s="23"/>
      <c r="BP221" s="24"/>
      <c r="BQ221" s="444">
        <v>2</v>
      </c>
      <c r="BR221" s="444"/>
      <c r="BS221" s="444"/>
      <c r="BT221" s="444"/>
      <c r="BU221" s="444"/>
      <c r="BV221" s="444">
        <v>9</v>
      </c>
      <c r="BW221" s="444"/>
      <c r="BX221" s="444"/>
      <c r="BY221" s="444"/>
      <c r="BZ221" s="444"/>
      <c r="CA221" s="444">
        <v>16</v>
      </c>
      <c r="CB221" s="444"/>
      <c r="CC221" s="444"/>
      <c r="CD221" s="444"/>
      <c r="CE221" s="444"/>
      <c r="CF221" s="444">
        <v>23</v>
      </c>
      <c r="CG221" s="444"/>
      <c r="CH221" s="444"/>
      <c r="CI221" s="444"/>
      <c r="CJ221" s="444"/>
      <c r="CK221" s="444">
        <v>30</v>
      </c>
      <c r="CL221" s="444"/>
      <c r="CM221" s="444"/>
      <c r="CN221" s="444"/>
      <c r="CO221" s="445"/>
    </row>
    <row r="222" spans="1:93" ht="5.25" customHeight="1" x14ac:dyDescent="0.15">
      <c r="A222" s="392"/>
      <c r="B222" s="393"/>
      <c r="C222" s="393"/>
      <c r="D222" s="7"/>
      <c r="E222" s="49"/>
      <c r="F222" s="440"/>
      <c r="G222" s="414"/>
      <c r="H222" s="414"/>
      <c r="I222" s="443"/>
      <c r="J222" s="443"/>
      <c r="K222" s="443"/>
      <c r="L222" s="420"/>
      <c r="M222" s="420"/>
      <c r="N222" s="417"/>
      <c r="O222" s="417"/>
      <c r="P222" s="417"/>
      <c r="Q222" s="420"/>
      <c r="R222" s="423"/>
      <c r="S222" s="407"/>
      <c r="T222" s="407"/>
      <c r="U222" s="407"/>
      <c r="V222" s="407"/>
      <c r="W222" s="407"/>
      <c r="X222" s="407"/>
      <c r="Y222" s="407"/>
      <c r="Z222" s="407"/>
      <c r="AA222" s="407"/>
      <c r="AB222" s="407"/>
      <c r="AC222" s="407"/>
      <c r="AD222" s="407"/>
      <c r="AE222" s="407"/>
      <c r="AF222" s="408"/>
      <c r="AG222" s="413"/>
      <c r="AH222" s="414"/>
      <c r="AI222" s="414"/>
      <c r="AJ222" s="417"/>
      <c r="AK222" s="417"/>
      <c r="AL222" s="417"/>
      <c r="AM222" s="420"/>
      <c r="AN222" s="420"/>
      <c r="AO222" s="417"/>
      <c r="AP222" s="417"/>
      <c r="AQ222" s="417"/>
      <c r="AR222" s="420"/>
      <c r="AS222" s="423"/>
      <c r="AT222" s="407"/>
      <c r="AU222" s="407"/>
      <c r="AV222" s="407"/>
      <c r="AW222" s="407"/>
      <c r="AX222" s="407"/>
      <c r="AY222" s="407"/>
      <c r="AZ222" s="407"/>
      <c r="BA222" s="407"/>
      <c r="BB222" s="407"/>
      <c r="BC222" s="407"/>
      <c r="BD222" s="407"/>
      <c r="BE222" s="407"/>
      <c r="BF222" s="407"/>
      <c r="BG222" s="424"/>
      <c r="BH222" s="6"/>
      <c r="BI222" s="457"/>
      <c r="BJ222" s="383"/>
      <c r="BK222" s="383"/>
      <c r="BL222" s="383"/>
      <c r="BM222" s="436" t="s">
        <v>71</v>
      </c>
      <c r="BN222" s="436"/>
      <c r="BO222" s="436"/>
      <c r="BP222" s="437"/>
      <c r="BQ222" s="444"/>
      <c r="BR222" s="444"/>
      <c r="BS222" s="444"/>
      <c r="BT222" s="444"/>
      <c r="BU222" s="444"/>
      <c r="BV222" s="444"/>
      <c r="BW222" s="444"/>
      <c r="BX222" s="444"/>
      <c r="BY222" s="444"/>
      <c r="BZ222" s="444"/>
      <c r="CA222" s="444"/>
      <c r="CB222" s="444"/>
      <c r="CC222" s="444"/>
      <c r="CD222" s="444"/>
      <c r="CE222" s="444"/>
      <c r="CF222" s="444"/>
      <c r="CG222" s="444"/>
      <c r="CH222" s="444"/>
      <c r="CI222" s="444"/>
      <c r="CJ222" s="444"/>
      <c r="CK222" s="444"/>
      <c r="CL222" s="444"/>
      <c r="CM222" s="444"/>
      <c r="CN222" s="444"/>
      <c r="CO222" s="445"/>
    </row>
    <row r="223" spans="1:93" ht="5.25" customHeight="1" x14ac:dyDescent="0.15">
      <c r="A223" s="392"/>
      <c r="B223" s="393"/>
      <c r="C223" s="393"/>
      <c r="D223" s="7"/>
      <c r="E223" s="49"/>
      <c r="F223" s="438" t="s">
        <v>89</v>
      </c>
      <c r="G223" s="410"/>
      <c r="H223" s="410"/>
      <c r="I223" s="441"/>
      <c r="J223" s="441"/>
      <c r="K223" s="441"/>
      <c r="L223" s="418" t="s">
        <v>0</v>
      </c>
      <c r="M223" s="418"/>
      <c r="N223" s="415"/>
      <c r="O223" s="415"/>
      <c r="P223" s="415"/>
      <c r="Q223" s="418" t="s">
        <v>1</v>
      </c>
      <c r="R223" s="421"/>
      <c r="S223" s="407"/>
      <c r="T223" s="407"/>
      <c r="U223" s="407"/>
      <c r="V223" s="407"/>
      <c r="W223" s="407"/>
      <c r="X223" s="407"/>
      <c r="Y223" s="407"/>
      <c r="Z223" s="407"/>
      <c r="AA223" s="407"/>
      <c r="AB223" s="407"/>
      <c r="AC223" s="407"/>
      <c r="AD223" s="407"/>
      <c r="AE223" s="407"/>
      <c r="AF223" s="408"/>
      <c r="AG223" s="409" t="s">
        <v>89</v>
      </c>
      <c r="AH223" s="410"/>
      <c r="AI223" s="410"/>
      <c r="AJ223" s="415"/>
      <c r="AK223" s="415"/>
      <c r="AL223" s="415"/>
      <c r="AM223" s="418" t="s">
        <v>0</v>
      </c>
      <c r="AN223" s="418"/>
      <c r="AO223" s="415"/>
      <c r="AP223" s="415"/>
      <c r="AQ223" s="415"/>
      <c r="AR223" s="418" t="s">
        <v>1</v>
      </c>
      <c r="AS223" s="421"/>
      <c r="AT223" s="407"/>
      <c r="AU223" s="407"/>
      <c r="AV223" s="407"/>
      <c r="AW223" s="407"/>
      <c r="AX223" s="407"/>
      <c r="AY223" s="407"/>
      <c r="AZ223" s="407"/>
      <c r="BA223" s="407"/>
      <c r="BB223" s="407"/>
      <c r="BC223" s="407"/>
      <c r="BD223" s="407"/>
      <c r="BE223" s="407"/>
      <c r="BF223" s="407"/>
      <c r="BG223" s="424"/>
      <c r="BH223" s="6"/>
      <c r="BI223" s="457"/>
      <c r="BJ223" s="383"/>
      <c r="BK223" s="383"/>
      <c r="BL223" s="383"/>
      <c r="BM223" s="436"/>
      <c r="BN223" s="436"/>
      <c r="BO223" s="436"/>
      <c r="BP223" s="437"/>
      <c r="BQ223" s="444"/>
      <c r="BR223" s="444"/>
      <c r="BS223" s="444"/>
      <c r="BT223" s="444"/>
      <c r="BU223" s="444"/>
      <c r="BV223" s="444"/>
      <c r="BW223" s="444"/>
      <c r="BX223" s="444"/>
      <c r="BY223" s="444"/>
      <c r="BZ223" s="444"/>
      <c r="CA223" s="444"/>
      <c r="CB223" s="444"/>
      <c r="CC223" s="444"/>
      <c r="CD223" s="444"/>
      <c r="CE223" s="444"/>
      <c r="CF223" s="444"/>
      <c r="CG223" s="444"/>
      <c r="CH223" s="444"/>
      <c r="CI223" s="444"/>
      <c r="CJ223" s="444"/>
      <c r="CK223" s="444"/>
      <c r="CL223" s="444"/>
      <c r="CM223" s="444"/>
      <c r="CN223" s="444"/>
      <c r="CO223" s="445"/>
    </row>
    <row r="224" spans="1:93" ht="5.25" customHeight="1" x14ac:dyDescent="0.15">
      <c r="A224" s="392"/>
      <c r="B224" s="393"/>
      <c r="C224" s="393"/>
      <c r="D224" s="7"/>
      <c r="E224" s="49"/>
      <c r="F224" s="439"/>
      <c r="G224" s="412"/>
      <c r="H224" s="412"/>
      <c r="I224" s="442"/>
      <c r="J224" s="442"/>
      <c r="K224" s="442"/>
      <c r="L224" s="419"/>
      <c r="M224" s="419"/>
      <c r="N224" s="416"/>
      <c r="O224" s="416"/>
      <c r="P224" s="416"/>
      <c r="Q224" s="419"/>
      <c r="R224" s="422"/>
      <c r="S224" s="407"/>
      <c r="T224" s="407"/>
      <c r="U224" s="407"/>
      <c r="V224" s="407"/>
      <c r="W224" s="407"/>
      <c r="X224" s="407"/>
      <c r="Y224" s="407"/>
      <c r="Z224" s="407"/>
      <c r="AA224" s="407"/>
      <c r="AB224" s="407"/>
      <c r="AC224" s="407"/>
      <c r="AD224" s="407"/>
      <c r="AE224" s="407"/>
      <c r="AF224" s="408"/>
      <c r="AG224" s="411"/>
      <c r="AH224" s="412"/>
      <c r="AI224" s="412"/>
      <c r="AJ224" s="416"/>
      <c r="AK224" s="416"/>
      <c r="AL224" s="416"/>
      <c r="AM224" s="419"/>
      <c r="AN224" s="419"/>
      <c r="AO224" s="416"/>
      <c r="AP224" s="416"/>
      <c r="AQ224" s="416"/>
      <c r="AR224" s="419"/>
      <c r="AS224" s="422"/>
      <c r="AT224" s="407"/>
      <c r="AU224" s="407"/>
      <c r="AV224" s="407"/>
      <c r="AW224" s="407"/>
      <c r="AX224" s="407"/>
      <c r="AY224" s="407"/>
      <c r="AZ224" s="407"/>
      <c r="BA224" s="407"/>
      <c r="BB224" s="407"/>
      <c r="BC224" s="407"/>
      <c r="BD224" s="407"/>
      <c r="BE224" s="407"/>
      <c r="BF224" s="407"/>
      <c r="BG224" s="424"/>
      <c r="BH224" s="6"/>
      <c r="BI224" s="457"/>
      <c r="BJ224" s="383"/>
      <c r="BK224" s="383"/>
      <c r="BL224" s="383"/>
      <c r="BM224" s="436"/>
      <c r="BN224" s="436"/>
      <c r="BO224" s="436"/>
      <c r="BP224" s="437"/>
      <c r="BQ224" s="444"/>
      <c r="BR224" s="444"/>
      <c r="BS224" s="444"/>
      <c r="BT224" s="444"/>
      <c r="BU224" s="444"/>
      <c r="BV224" s="444"/>
      <c r="BW224" s="444"/>
      <c r="BX224" s="444"/>
      <c r="BY224" s="444"/>
      <c r="BZ224" s="444"/>
      <c r="CA224" s="444"/>
      <c r="CB224" s="444"/>
      <c r="CC224" s="444"/>
      <c r="CD224" s="444"/>
      <c r="CE224" s="444"/>
      <c r="CF224" s="444"/>
      <c r="CG224" s="444"/>
      <c r="CH224" s="444"/>
      <c r="CI224" s="444"/>
      <c r="CJ224" s="444"/>
      <c r="CK224" s="444"/>
      <c r="CL224" s="444"/>
      <c r="CM224" s="444"/>
      <c r="CN224" s="444"/>
      <c r="CO224" s="445"/>
    </row>
    <row r="225" spans="1:93" ht="5.25" customHeight="1" x14ac:dyDescent="0.15">
      <c r="A225" s="392"/>
      <c r="B225" s="393"/>
      <c r="C225" s="393"/>
      <c r="D225" s="7"/>
      <c r="E225" s="49"/>
      <c r="F225" s="439"/>
      <c r="G225" s="412"/>
      <c r="H225" s="412"/>
      <c r="I225" s="442"/>
      <c r="J225" s="442"/>
      <c r="K225" s="442"/>
      <c r="L225" s="419"/>
      <c r="M225" s="419"/>
      <c r="N225" s="416"/>
      <c r="O225" s="416"/>
      <c r="P225" s="416"/>
      <c r="Q225" s="419"/>
      <c r="R225" s="422"/>
      <c r="S225" s="407"/>
      <c r="T225" s="407"/>
      <c r="U225" s="407"/>
      <c r="V225" s="407"/>
      <c r="W225" s="407"/>
      <c r="X225" s="407"/>
      <c r="Y225" s="407"/>
      <c r="Z225" s="407"/>
      <c r="AA225" s="407"/>
      <c r="AB225" s="407"/>
      <c r="AC225" s="407"/>
      <c r="AD225" s="407"/>
      <c r="AE225" s="407"/>
      <c r="AF225" s="408"/>
      <c r="AG225" s="411"/>
      <c r="AH225" s="412"/>
      <c r="AI225" s="412"/>
      <c r="AJ225" s="416"/>
      <c r="AK225" s="416"/>
      <c r="AL225" s="416"/>
      <c r="AM225" s="419"/>
      <c r="AN225" s="419"/>
      <c r="AO225" s="416"/>
      <c r="AP225" s="416"/>
      <c r="AQ225" s="416"/>
      <c r="AR225" s="419"/>
      <c r="AS225" s="422"/>
      <c r="AT225" s="407"/>
      <c r="AU225" s="407"/>
      <c r="AV225" s="407"/>
      <c r="AW225" s="407"/>
      <c r="AX225" s="407"/>
      <c r="AY225" s="407"/>
      <c r="AZ225" s="407"/>
      <c r="BA225" s="407"/>
      <c r="BB225" s="407"/>
      <c r="BC225" s="407"/>
      <c r="BD225" s="407"/>
      <c r="BE225" s="407"/>
      <c r="BF225" s="407"/>
      <c r="BG225" s="424"/>
      <c r="BH225" s="6"/>
      <c r="BI225" s="457"/>
      <c r="BJ225" s="383"/>
      <c r="BK225" s="383"/>
      <c r="BL225" s="383"/>
      <c r="BM225" s="436"/>
      <c r="BN225" s="436"/>
      <c r="BO225" s="436"/>
      <c r="BP225" s="437"/>
      <c r="BQ225" s="444"/>
      <c r="BR225" s="444"/>
      <c r="BS225" s="444"/>
      <c r="BT225" s="444"/>
      <c r="BU225" s="444"/>
      <c r="BV225" s="444"/>
      <c r="BW225" s="444"/>
      <c r="BX225" s="444"/>
      <c r="BY225" s="444"/>
      <c r="BZ225" s="444"/>
      <c r="CA225" s="444"/>
      <c r="CB225" s="444"/>
      <c r="CC225" s="444"/>
      <c r="CD225" s="444"/>
      <c r="CE225" s="444"/>
      <c r="CF225" s="444"/>
      <c r="CG225" s="444"/>
      <c r="CH225" s="444"/>
      <c r="CI225" s="444"/>
      <c r="CJ225" s="444"/>
      <c r="CK225" s="444"/>
      <c r="CL225" s="444"/>
      <c r="CM225" s="444"/>
      <c r="CN225" s="444"/>
      <c r="CO225" s="445"/>
    </row>
    <row r="226" spans="1:93" ht="5.25" customHeight="1" x14ac:dyDescent="0.15">
      <c r="A226" s="392"/>
      <c r="B226" s="393"/>
      <c r="C226" s="393"/>
      <c r="D226" s="7"/>
      <c r="E226" s="49"/>
      <c r="F226" s="440"/>
      <c r="G226" s="414"/>
      <c r="H226" s="414"/>
      <c r="I226" s="443"/>
      <c r="J226" s="443"/>
      <c r="K226" s="443"/>
      <c r="L226" s="420"/>
      <c r="M226" s="420"/>
      <c r="N226" s="417"/>
      <c r="O226" s="417"/>
      <c r="P226" s="417"/>
      <c r="Q226" s="420"/>
      <c r="R226" s="423"/>
      <c r="S226" s="407"/>
      <c r="T226" s="407"/>
      <c r="U226" s="407"/>
      <c r="V226" s="407"/>
      <c r="W226" s="407"/>
      <c r="X226" s="407"/>
      <c r="Y226" s="407"/>
      <c r="Z226" s="407"/>
      <c r="AA226" s="407"/>
      <c r="AB226" s="407"/>
      <c r="AC226" s="407"/>
      <c r="AD226" s="407"/>
      <c r="AE226" s="407"/>
      <c r="AF226" s="408"/>
      <c r="AG226" s="413"/>
      <c r="AH226" s="414"/>
      <c r="AI226" s="414"/>
      <c r="AJ226" s="417"/>
      <c r="AK226" s="417"/>
      <c r="AL226" s="417"/>
      <c r="AM226" s="420"/>
      <c r="AN226" s="420"/>
      <c r="AO226" s="417"/>
      <c r="AP226" s="417"/>
      <c r="AQ226" s="417"/>
      <c r="AR226" s="420"/>
      <c r="AS226" s="423"/>
      <c r="AT226" s="407"/>
      <c r="AU226" s="407"/>
      <c r="AV226" s="407"/>
      <c r="AW226" s="407"/>
      <c r="AX226" s="407"/>
      <c r="AY226" s="407"/>
      <c r="AZ226" s="407"/>
      <c r="BA226" s="407"/>
      <c r="BB226" s="407"/>
      <c r="BC226" s="407"/>
      <c r="BD226" s="407"/>
      <c r="BE226" s="407"/>
      <c r="BF226" s="407"/>
      <c r="BG226" s="424"/>
      <c r="BH226" s="6"/>
      <c r="BI226" s="458"/>
      <c r="BJ226" s="459"/>
      <c r="BK226" s="459"/>
      <c r="BL226" s="459"/>
      <c r="BM226" s="25"/>
      <c r="BN226" s="25"/>
      <c r="BO226" s="25"/>
      <c r="BP226" s="26"/>
      <c r="BQ226" s="444"/>
      <c r="BR226" s="444"/>
      <c r="BS226" s="444"/>
      <c r="BT226" s="444"/>
      <c r="BU226" s="444"/>
      <c r="BV226" s="444"/>
      <c r="BW226" s="444"/>
      <c r="BX226" s="444"/>
      <c r="BY226" s="444"/>
      <c r="BZ226" s="444"/>
      <c r="CA226" s="444"/>
      <c r="CB226" s="444"/>
      <c r="CC226" s="444"/>
      <c r="CD226" s="444"/>
      <c r="CE226" s="444"/>
      <c r="CF226" s="444"/>
      <c r="CG226" s="444"/>
      <c r="CH226" s="444"/>
      <c r="CI226" s="444"/>
      <c r="CJ226" s="444"/>
      <c r="CK226" s="444"/>
      <c r="CL226" s="444"/>
      <c r="CM226" s="444"/>
      <c r="CN226" s="444"/>
      <c r="CO226" s="445"/>
    </row>
    <row r="227" spans="1:93" ht="5.25" customHeight="1" x14ac:dyDescent="0.15">
      <c r="A227" s="392"/>
      <c r="B227" s="393"/>
      <c r="C227" s="393"/>
      <c r="D227" s="7"/>
      <c r="E227" s="49"/>
      <c r="F227" s="438" t="s">
        <v>89</v>
      </c>
      <c r="G227" s="410"/>
      <c r="H227" s="410"/>
      <c r="I227" s="441"/>
      <c r="J227" s="441"/>
      <c r="K227" s="441"/>
      <c r="L227" s="418" t="s">
        <v>0</v>
      </c>
      <c r="M227" s="418"/>
      <c r="N227" s="415"/>
      <c r="O227" s="415"/>
      <c r="P227" s="415"/>
      <c r="Q227" s="418" t="s">
        <v>1</v>
      </c>
      <c r="R227" s="421"/>
      <c r="S227" s="407"/>
      <c r="T227" s="407"/>
      <c r="U227" s="407"/>
      <c r="V227" s="407"/>
      <c r="W227" s="407"/>
      <c r="X227" s="407"/>
      <c r="Y227" s="407"/>
      <c r="Z227" s="407"/>
      <c r="AA227" s="407"/>
      <c r="AB227" s="407"/>
      <c r="AC227" s="407"/>
      <c r="AD227" s="407"/>
      <c r="AE227" s="407"/>
      <c r="AF227" s="408"/>
      <c r="AG227" s="409" t="s">
        <v>89</v>
      </c>
      <c r="AH227" s="410"/>
      <c r="AI227" s="410"/>
      <c r="AJ227" s="415"/>
      <c r="AK227" s="415"/>
      <c r="AL227" s="415"/>
      <c r="AM227" s="418" t="s">
        <v>0</v>
      </c>
      <c r="AN227" s="418"/>
      <c r="AO227" s="415"/>
      <c r="AP227" s="415"/>
      <c r="AQ227" s="415"/>
      <c r="AR227" s="418" t="s">
        <v>1</v>
      </c>
      <c r="AS227" s="421"/>
      <c r="AT227" s="407"/>
      <c r="AU227" s="407"/>
      <c r="AV227" s="407"/>
      <c r="AW227" s="407"/>
      <c r="AX227" s="407"/>
      <c r="AY227" s="407"/>
      <c r="AZ227" s="407"/>
      <c r="BA227" s="407"/>
      <c r="BB227" s="407"/>
      <c r="BC227" s="407"/>
      <c r="BD227" s="407"/>
      <c r="BE227" s="407"/>
      <c r="BF227" s="407"/>
      <c r="BG227" s="424"/>
      <c r="BH227" s="6"/>
      <c r="BI227" s="455"/>
      <c r="BJ227" s="456"/>
      <c r="BK227" s="456"/>
      <c r="BL227" s="456"/>
      <c r="BM227" s="23"/>
      <c r="BN227" s="23"/>
      <c r="BO227" s="23"/>
      <c r="BP227" s="24"/>
      <c r="BQ227" s="444">
        <v>3</v>
      </c>
      <c r="BR227" s="444"/>
      <c r="BS227" s="444"/>
      <c r="BT227" s="444"/>
      <c r="BU227" s="444"/>
      <c r="BV227" s="444">
        <v>10</v>
      </c>
      <c r="BW227" s="444"/>
      <c r="BX227" s="444"/>
      <c r="BY227" s="444"/>
      <c r="BZ227" s="444"/>
      <c r="CA227" s="444">
        <v>17</v>
      </c>
      <c r="CB227" s="444"/>
      <c r="CC227" s="444"/>
      <c r="CD227" s="444"/>
      <c r="CE227" s="444"/>
      <c r="CF227" s="444">
        <v>24</v>
      </c>
      <c r="CG227" s="444"/>
      <c r="CH227" s="444"/>
      <c r="CI227" s="444"/>
      <c r="CJ227" s="444"/>
      <c r="CK227" s="444">
        <v>31</v>
      </c>
      <c r="CL227" s="444"/>
      <c r="CM227" s="444"/>
      <c r="CN227" s="444"/>
      <c r="CO227" s="445"/>
    </row>
    <row r="228" spans="1:93" ht="5.25" customHeight="1" x14ac:dyDescent="0.15">
      <c r="A228" s="392"/>
      <c r="B228" s="393"/>
      <c r="C228" s="393"/>
      <c r="D228" s="7"/>
      <c r="E228" s="49"/>
      <c r="F228" s="439"/>
      <c r="G228" s="412"/>
      <c r="H228" s="412"/>
      <c r="I228" s="442"/>
      <c r="J228" s="442"/>
      <c r="K228" s="442"/>
      <c r="L228" s="419"/>
      <c r="M228" s="419"/>
      <c r="N228" s="416"/>
      <c r="O228" s="416"/>
      <c r="P228" s="416"/>
      <c r="Q228" s="419"/>
      <c r="R228" s="422"/>
      <c r="S228" s="407"/>
      <c r="T228" s="407"/>
      <c r="U228" s="407"/>
      <c r="V228" s="407"/>
      <c r="W228" s="407"/>
      <c r="X228" s="407"/>
      <c r="Y228" s="407"/>
      <c r="Z228" s="407"/>
      <c r="AA228" s="407"/>
      <c r="AB228" s="407"/>
      <c r="AC228" s="407"/>
      <c r="AD228" s="407"/>
      <c r="AE228" s="407"/>
      <c r="AF228" s="408"/>
      <c r="AG228" s="411"/>
      <c r="AH228" s="412"/>
      <c r="AI228" s="412"/>
      <c r="AJ228" s="416"/>
      <c r="AK228" s="416"/>
      <c r="AL228" s="416"/>
      <c r="AM228" s="419"/>
      <c r="AN228" s="419"/>
      <c r="AO228" s="416"/>
      <c r="AP228" s="416"/>
      <c r="AQ228" s="416"/>
      <c r="AR228" s="419"/>
      <c r="AS228" s="422"/>
      <c r="AT228" s="407"/>
      <c r="AU228" s="407"/>
      <c r="AV228" s="407"/>
      <c r="AW228" s="407"/>
      <c r="AX228" s="407"/>
      <c r="AY228" s="407"/>
      <c r="AZ228" s="407"/>
      <c r="BA228" s="407"/>
      <c r="BB228" s="407"/>
      <c r="BC228" s="407"/>
      <c r="BD228" s="407"/>
      <c r="BE228" s="407"/>
      <c r="BF228" s="407"/>
      <c r="BG228" s="424"/>
      <c r="BH228" s="6"/>
      <c r="BI228" s="457"/>
      <c r="BJ228" s="383"/>
      <c r="BK228" s="383"/>
      <c r="BL228" s="383"/>
      <c r="BM228" s="436" t="s">
        <v>71</v>
      </c>
      <c r="BN228" s="436"/>
      <c r="BO228" s="436"/>
      <c r="BP228" s="437"/>
      <c r="BQ228" s="444"/>
      <c r="BR228" s="444"/>
      <c r="BS228" s="444"/>
      <c r="BT228" s="444"/>
      <c r="BU228" s="444"/>
      <c r="BV228" s="444"/>
      <c r="BW228" s="444"/>
      <c r="BX228" s="444"/>
      <c r="BY228" s="444"/>
      <c r="BZ228" s="444"/>
      <c r="CA228" s="444"/>
      <c r="CB228" s="444"/>
      <c r="CC228" s="444"/>
      <c r="CD228" s="444"/>
      <c r="CE228" s="444"/>
      <c r="CF228" s="444"/>
      <c r="CG228" s="444"/>
      <c r="CH228" s="444"/>
      <c r="CI228" s="444"/>
      <c r="CJ228" s="444"/>
      <c r="CK228" s="444"/>
      <c r="CL228" s="444"/>
      <c r="CM228" s="444"/>
      <c r="CN228" s="444"/>
      <c r="CO228" s="445"/>
    </row>
    <row r="229" spans="1:93" ht="5.25" customHeight="1" x14ac:dyDescent="0.15">
      <c r="A229" s="392"/>
      <c r="B229" s="393"/>
      <c r="C229" s="393"/>
      <c r="D229" s="7"/>
      <c r="E229" s="49"/>
      <c r="F229" s="439"/>
      <c r="G229" s="412"/>
      <c r="H229" s="412"/>
      <c r="I229" s="442"/>
      <c r="J229" s="442"/>
      <c r="K229" s="442"/>
      <c r="L229" s="419"/>
      <c r="M229" s="419"/>
      <c r="N229" s="416"/>
      <c r="O229" s="416"/>
      <c r="P229" s="416"/>
      <c r="Q229" s="419"/>
      <c r="R229" s="422"/>
      <c r="S229" s="407"/>
      <c r="T229" s="407"/>
      <c r="U229" s="407"/>
      <c r="V229" s="407"/>
      <c r="W229" s="407"/>
      <c r="X229" s="407"/>
      <c r="Y229" s="407"/>
      <c r="Z229" s="407"/>
      <c r="AA229" s="407"/>
      <c r="AB229" s="407"/>
      <c r="AC229" s="407"/>
      <c r="AD229" s="407"/>
      <c r="AE229" s="407"/>
      <c r="AF229" s="408"/>
      <c r="AG229" s="411"/>
      <c r="AH229" s="412"/>
      <c r="AI229" s="412"/>
      <c r="AJ229" s="416"/>
      <c r="AK229" s="416"/>
      <c r="AL229" s="416"/>
      <c r="AM229" s="419"/>
      <c r="AN229" s="419"/>
      <c r="AO229" s="416"/>
      <c r="AP229" s="416"/>
      <c r="AQ229" s="416"/>
      <c r="AR229" s="419"/>
      <c r="AS229" s="422"/>
      <c r="AT229" s="407"/>
      <c r="AU229" s="407"/>
      <c r="AV229" s="407"/>
      <c r="AW229" s="407"/>
      <c r="AX229" s="407"/>
      <c r="AY229" s="407"/>
      <c r="AZ229" s="407"/>
      <c r="BA229" s="407"/>
      <c r="BB229" s="407"/>
      <c r="BC229" s="407"/>
      <c r="BD229" s="407"/>
      <c r="BE229" s="407"/>
      <c r="BF229" s="407"/>
      <c r="BG229" s="424"/>
      <c r="BH229" s="6"/>
      <c r="BI229" s="457"/>
      <c r="BJ229" s="383"/>
      <c r="BK229" s="383"/>
      <c r="BL229" s="383"/>
      <c r="BM229" s="436"/>
      <c r="BN229" s="436"/>
      <c r="BO229" s="436"/>
      <c r="BP229" s="437"/>
      <c r="BQ229" s="444"/>
      <c r="BR229" s="444"/>
      <c r="BS229" s="444"/>
      <c r="BT229" s="444"/>
      <c r="BU229" s="444"/>
      <c r="BV229" s="444"/>
      <c r="BW229" s="444"/>
      <c r="BX229" s="444"/>
      <c r="BY229" s="444"/>
      <c r="BZ229" s="444"/>
      <c r="CA229" s="444"/>
      <c r="CB229" s="444"/>
      <c r="CC229" s="444"/>
      <c r="CD229" s="444"/>
      <c r="CE229" s="444"/>
      <c r="CF229" s="444"/>
      <c r="CG229" s="444"/>
      <c r="CH229" s="444"/>
      <c r="CI229" s="444"/>
      <c r="CJ229" s="444"/>
      <c r="CK229" s="444"/>
      <c r="CL229" s="444"/>
      <c r="CM229" s="444"/>
      <c r="CN229" s="444"/>
      <c r="CO229" s="445"/>
    </row>
    <row r="230" spans="1:93" ht="5.25" customHeight="1" x14ac:dyDescent="0.15">
      <c r="A230" s="392"/>
      <c r="B230" s="393"/>
      <c r="C230" s="393"/>
      <c r="D230" s="7"/>
      <c r="E230" s="27"/>
      <c r="F230" s="440"/>
      <c r="G230" s="414"/>
      <c r="H230" s="414"/>
      <c r="I230" s="443"/>
      <c r="J230" s="443"/>
      <c r="K230" s="443"/>
      <c r="L230" s="420"/>
      <c r="M230" s="420"/>
      <c r="N230" s="417"/>
      <c r="O230" s="417"/>
      <c r="P230" s="417"/>
      <c r="Q230" s="420"/>
      <c r="R230" s="423"/>
      <c r="S230" s="407"/>
      <c r="T230" s="407"/>
      <c r="U230" s="407"/>
      <c r="V230" s="407"/>
      <c r="W230" s="407"/>
      <c r="X230" s="407"/>
      <c r="Y230" s="407"/>
      <c r="Z230" s="407"/>
      <c r="AA230" s="407"/>
      <c r="AB230" s="407"/>
      <c r="AC230" s="407"/>
      <c r="AD230" s="407"/>
      <c r="AE230" s="407"/>
      <c r="AF230" s="408"/>
      <c r="AG230" s="413"/>
      <c r="AH230" s="414"/>
      <c r="AI230" s="414"/>
      <c r="AJ230" s="417"/>
      <c r="AK230" s="417"/>
      <c r="AL230" s="417"/>
      <c r="AM230" s="420"/>
      <c r="AN230" s="420"/>
      <c r="AO230" s="417"/>
      <c r="AP230" s="417"/>
      <c r="AQ230" s="417"/>
      <c r="AR230" s="420"/>
      <c r="AS230" s="423"/>
      <c r="AT230" s="407"/>
      <c r="AU230" s="407"/>
      <c r="AV230" s="407"/>
      <c r="AW230" s="407"/>
      <c r="AX230" s="407"/>
      <c r="AY230" s="407"/>
      <c r="AZ230" s="407"/>
      <c r="BA230" s="407"/>
      <c r="BB230" s="407"/>
      <c r="BC230" s="407"/>
      <c r="BD230" s="407"/>
      <c r="BE230" s="407"/>
      <c r="BF230" s="407"/>
      <c r="BG230" s="424"/>
      <c r="BH230" s="6"/>
      <c r="BI230" s="457"/>
      <c r="BJ230" s="383"/>
      <c r="BK230" s="383"/>
      <c r="BL230" s="383"/>
      <c r="BM230" s="436"/>
      <c r="BN230" s="436"/>
      <c r="BO230" s="436"/>
      <c r="BP230" s="437"/>
      <c r="BQ230" s="444"/>
      <c r="BR230" s="444"/>
      <c r="BS230" s="444"/>
      <c r="BT230" s="444"/>
      <c r="BU230" s="444"/>
      <c r="BV230" s="444"/>
      <c r="BW230" s="444"/>
      <c r="BX230" s="444"/>
      <c r="BY230" s="444"/>
      <c r="BZ230" s="444"/>
      <c r="CA230" s="444"/>
      <c r="CB230" s="444"/>
      <c r="CC230" s="444"/>
      <c r="CD230" s="444"/>
      <c r="CE230" s="444"/>
      <c r="CF230" s="444"/>
      <c r="CG230" s="444"/>
      <c r="CH230" s="444"/>
      <c r="CI230" s="444"/>
      <c r="CJ230" s="444"/>
      <c r="CK230" s="444"/>
      <c r="CL230" s="444"/>
      <c r="CM230" s="444"/>
      <c r="CN230" s="444"/>
      <c r="CO230" s="445"/>
    </row>
    <row r="231" spans="1:93" ht="5.25" customHeight="1" x14ac:dyDescent="0.15">
      <c r="A231" s="392"/>
      <c r="B231" s="393"/>
      <c r="C231" s="393"/>
      <c r="D231" s="7"/>
      <c r="E231" s="27"/>
      <c r="F231" s="438" t="s">
        <v>89</v>
      </c>
      <c r="G231" s="410"/>
      <c r="H231" s="410"/>
      <c r="I231" s="441"/>
      <c r="J231" s="441"/>
      <c r="K231" s="441"/>
      <c r="L231" s="418" t="s">
        <v>0</v>
      </c>
      <c r="M231" s="418"/>
      <c r="N231" s="415"/>
      <c r="O231" s="415"/>
      <c r="P231" s="415"/>
      <c r="Q231" s="418" t="s">
        <v>1</v>
      </c>
      <c r="R231" s="421"/>
      <c r="S231" s="407"/>
      <c r="T231" s="407"/>
      <c r="U231" s="407"/>
      <c r="V231" s="407"/>
      <c r="W231" s="407"/>
      <c r="X231" s="407"/>
      <c r="Y231" s="407"/>
      <c r="Z231" s="407"/>
      <c r="AA231" s="407"/>
      <c r="AB231" s="407"/>
      <c r="AC231" s="407"/>
      <c r="AD231" s="407"/>
      <c r="AE231" s="407"/>
      <c r="AF231" s="408"/>
      <c r="AG231" s="409" t="s">
        <v>89</v>
      </c>
      <c r="AH231" s="410"/>
      <c r="AI231" s="410"/>
      <c r="AJ231" s="415"/>
      <c r="AK231" s="415"/>
      <c r="AL231" s="415"/>
      <c r="AM231" s="418" t="s">
        <v>0</v>
      </c>
      <c r="AN231" s="418"/>
      <c r="AO231" s="415"/>
      <c r="AP231" s="415"/>
      <c r="AQ231" s="415"/>
      <c r="AR231" s="418" t="s">
        <v>1</v>
      </c>
      <c r="AS231" s="421"/>
      <c r="AT231" s="407"/>
      <c r="AU231" s="407"/>
      <c r="AV231" s="407"/>
      <c r="AW231" s="407"/>
      <c r="AX231" s="407"/>
      <c r="AY231" s="407"/>
      <c r="AZ231" s="407"/>
      <c r="BA231" s="407"/>
      <c r="BB231" s="407"/>
      <c r="BC231" s="407"/>
      <c r="BD231" s="407"/>
      <c r="BE231" s="407"/>
      <c r="BF231" s="407"/>
      <c r="BG231" s="424"/>
      <c r="BH231" s="6"/>
      <c r="BI231" s="457"/>
      <c r="BJ231" s="383"/>
      <c r="BK231" s="383"/>
      <c r="BL231" s="383"/>
      <c r="BM231" s="436"/>
      <c r="BN231" s="436"/>
      <c r="BO231" s="436"/>
      <c r="BP231" s="437"/>
      <c r="BQ231" s="444"/>
      <c r="BR231" s="444"/>
      <c r="BS231" s="444"/>
      <c r="BT231" s="444"/>
      <c r="BU231" s="444"/>
      <c r="BV231" s="444"/>
      <c r="BW231" s="444"/>
      <c r="BX231" s="444"/>
      <c r="BY231" s="444"/>
      <c r="BZ231" s="444"/>
      <c r="CA231" s="444"/>
      <c r="CB231" s="444"/>
      <c r="CC231" s="444"/>
      <c r="CD231" s="444"/>
      <c r="CE231" s="444"/>
      <c r="CF231" s="444"/>
      <c r="CG231" s="444"/>
      <c r="CH231" s="444"/>
      <c r="CI231" s="444"/>
      <c r="CJ231" s="444"/>
      <c r="CK231" s="444"/>
      <c r="CL231" s="444"/>
      <c r="CM231" s="444"/>
      <c r="CN231" s="444"/>
      <c r="CO231" s="445"/>
    </row>
    <row r="232" spans="1:93" ht="5.25" customHeight="1" x14ac:dyDescent="0.15">
      <c r="A232" s="392"/>
      <c r="B232" s="393"/>
      <c r="C232" s="393"/>
      <c r="D232" s="7"/>
      <c r="E232" s="27"/>
      <c r="F232" s="439"/>
      <c r="G232" s="412"/>
      <c r="H232" s="412"/>
      <c r="I232" s="442"/>
      <c r="J232" s="442"/>
      <c r="K232" s="442"/>
      <c r="L232" s="419"/>
      <c r="M232" s="419"/>
      <c r="N232" s="416"/>
      <c r="O232" s="416"/>
      <c r="P232" s="416"/>
      <c r="Q232" s="419"/>
      <c r="R232" s="422"/>
      <c r="S232" s="407"/>
      <c r="T232" s="407"/>
      <c r="U232" s="407"/>
      <c r="V232" s="407"/>
      <c r="W232" s="407"/>
      <c r="X232" s="407"/>
      <c r="Y232" s="407"/>
      <c r="Z232" s="407"/>
      <c r="AA232" s="407"/>
      <c r="AB232" s="407"/>
      <c r="AC232" s="407"/>
      <c r="AD232" s="407"/>
      <c r="AE232" s="407"/>
      <c r="AF232" s="408"/>
      <c r="AG232" s="411"/>
      <c r="AH232" s="412"/>
      <c r="AI232" s="412"/>
      <c r="AJ232" s="416"/>
      <c r="AK232" s="416"/>
      <c r="AL232" s="416"/>
      <c r="AM232" s="419"/>
      <c r="AN232" s="419"/>
      <c r="AO232" s="416"/>
      <c r="AP232" s="416"/>
      <c r="AQ232" s="416"/>
      <c r="AR232" s="419"/>
      <c r="AS232" s="422"/>
      <c r="AT232" s="407"/>
      <c r="AU232" s="407"/>
      <c r="AV232" s="407"/>
      <c r="AW232" s="407"/>
      <c r="AX232" s="407"/>
      <c r="AY232" s="407"/>
      <c r="AZ232" s="407"/>
      <c r="BA232" s="407"/>
      <c r="BB232" s="407"/>
      <c r="BC232" s="407"/>
      <c r="BD232" s="407"/>
      <c r="BE232" s="407"/>
      <c r="BF232" s="407"/>
      <c r="BG232" s="424"/>
      <c r="BH232" s="6"/>
      <c r="BI232" s="458"/>
      <c r="BJ232" s="459"/>
      <c r="BK232" s="459"/>
      <c r="BL232" s="459"/>
      <c r="BM232" s="25"/>
      <c r="BN232" s="25"/>
      <c r="BO232" s="25"/>
      <c r="BP232" s="26"/>
      <c r="BQ232" s="444"/>
      <c r="BR232" s="444"/>
      <c r="BS232" s="444"/>
      <c r="BT232" s="444"/>
      <c r="BU232" s="444"/>
      <c r="BV232" s="444"/>
      <c r="BW232" s="444"/>
      <c r="BX232" s="444"/>
      <c r="BY232" s="444"/>
      <c r="BZ232" s="444"/>
      <c r="CA232" s="444"/>
      <c r="CB232" s="444"/>
      <c r="CC232" s="444"/>
      <c r="CD232" s="444"/>
      <c r="CE232" s="444"/>
      <c r="CF232" s="444"/>
      <c r="CG232" s="444"/>
      <c r="CH232" s="444"/>
      <c r="CI232" s="444"/>
      <c r="CJ232" s="444"/>
      <c r="CK232" s="444"/>
      <c r="CL232" s="444"/>
      <c r="CM232" s="444"/>
      <c r="CN232" s="444"/>
      <c r="CO232" s="445"/>
    </row>
    <row r="233" spans="1:93" ht="5.25" customHeight="1" x14ac:dyDescent="0.15">
      <c r="A233" s="392"/>
      <c r="B233" s="393"/>
      <c r="C233" s="393"/>
      <c r="D233" s="7"/>
      <c r="E233" s="27"/>
      <c r="F233" s="439"/>
      <c r="G233" s="412"/>
      <c r="H233" s="412"/>
      <c r="I233" s="442"/>
      <c r="J233" s="442"/>
      <c r="K233" s="442"/>
      <c r="L233" s="419"/>
      <c r="M233" s="419"/>
      <c r="N233" s="416"/>
      <c r="O233" s="416"/>
      <c r="P233" s="416"/>
      <c r="Q233" s="419"/>
      <c r="R233" s="422"/>
      <c r="S233" s="407"/>
      <c r="T233" s="407"/>
      <c r="U233" s="407"/>
      <c r="V233" s="407"/>
      <c r="W233" s="407"/>
      <c r="X233" s="407"/>
      <c r="Y233" s="407"/>
      <c r="Z233" s="407"/>
      <c r="AA233" s="407"/>
      <c r="AB233" s="407"/>
      <c r="AC233" s="407"/>
      <c r="AD233" s="407"/>
      <c r="AE233" s="407"/>
      <c r="AF233" s="408"/>
      <c r="AG233" s="411"/>
      <c r="AH233" s="412"/>
      <c r="AI233" s="412"/>
      <c r="AJ233" s="416"/>
      <c r="AK233" s="416"/>
      <c r="AL233" s="416"/>
      <c r="AM233" s="419"/>
      <c r="AN233" s="419"/>
      <c r="AO233" s="416"/>
      <c r="AP233" s="416"/>
      <c r="AQ233" s="416"/>
      <c r="AR233" s="419"/>
      <c r="AS233" s="422"/>
      <c r="AT233" s="407"/>
      <c r="AU233" s="407"/>
      <c r="AV233" s="407"/>
      <c r="AW233" s="407"/>
      <c r="AX233" s="407"/>
      <c r="AY233" s="407"/>
      <c r="AZ233" s="407"/>
      <c r="BA233" s="407"/>
      <c r="BB233" s="407"/>
      <c r="BC233" s="407"/>
      <c r="BD233" s="407"/>
      <c r="BE233" s="407"/>
      <c r="BF233" s="407"/>
      <c r="BG233" s="424"/>
      <c r="BH233" s="6"/>
      <c r="BI233" s="455"/>
      <c r="BJ233" s="456"/>
      <c r="BK233" s="456"/>
      <c r="BL233" s="456"/>
      <c r="BM233" s="23"/>
      <c r="BN233" s="23"/>
      <c r="BO233" s="23"/>
      <c r="BP233" s="24"/>
      <c r="BQ233" s="444">
        <v>4</v>
      </c>
      <c r="BR233" s="444"/>
      <c r="BS233" s="444"/>
      <c r="BT233" s="444"/>
      <c r="BU233" s="444"/>
      <c r="BV233" s="444">
        <v>11</v>
      </c>
      <c r="BW233" s="444"/>
      <c r="BX233" s="444"/>
      <c r="BY233" s="444"/>
      <c r="BZ233" s="444"/>
      <c r="CA233" s="444">
        <v>18</v>
      </c>
      <c r="CB233" s="444"/>
      <c r="CC233" s="444"/>
      <c r="CD233" s="444"/>
      <c r="CE233" s="444"/>
      <c r="CF233" s="444">
        <v>25</v>
      </c>
      <c r="CG233" s="444"/>
      <c r="CH233" s="444"/>
      <c r="CI233" s="444"/>
      <c r="CJ233" s="444"/>
      <c r="CK233" s="446"/>
      <c r="CL233" s="446"/>
      <c r="CM233" s="446"/>
      <c r="CN233" s="446"/>
      <c r="CO233" s="447"/>
    </row>
    <row r="234" spans="1:93" ht="5.25" customHeight="1" x14ac:dyDescent="0.15">
      <c r="A234" s="392"/>
      <c r="B234" s="393"/>
      <c r="C234" s="393"/>
      <c r="D234" s="7"/>
      <c r="E234" s="49"/>
      <c r="F234" s="440"/>
      <c r="G234" s="414"/>
      <c r="H234" s="414"/>
      <c r="I234" s="443"/>
      <c r="J234" s="443"/>
      <c r="K234" s="443"/>
      <c r="L234" s="420"/>
      <c r="M234" s="420"/>
      <c r="N234" s="417"/>
      <c r="O234" s="417"/>
      <c r="P234" s="417"/>
      <c r="Q234" s="420"/>
      <c r="R234" s="423"/>
      <c r="S234" s="407"/>
      <c r="T234" s="407"/>
      <c r="U234" s="407"/>
      <c r="V234" s="407"/>
      <c r="W234" s="407"/>
      <c r="X234" s="407"/>
      <c r="Y234" s="407"/>
      <c r="Z234" s="407"/>
      <c r="AA234" s="407"/>
      <c r="AB234" s="407"/>
      <c r="AC234" s="407"/>
      <c r="AD234" s="407"/>
      <c r="AE234" s="407"/>
      <c r="AF234" s="408"/>
      <c r="AG234" s="413"/>
      <c r="AH234" s="414"/>
      <c r="AI234" s="414"/>
      <c r="AJ234" s="417"/>
      <c r="AK234" s="417"/>
      <c r="AL234" s="417"/>
      <c r="AM234" s="420"/>
      <c r="AN234" s="420"/>
      <c r="AO234" s="417"/>
      <c r="AP234" s="417"/>
      <c r="AQ234" s="417"/>
      <c r="AR234" s="420"/>
      <c r="AS234" s="423"/>
      <c r="AT234" s="407"/>
      <c r="AU234" s="407"/>
      <c r="AV234" s="407"/>
      <c r="AW234" s="407"/>
      <c r="AX234" s="407"/>
      <c r="AY234" s="407"/>
      <c r="AZ234" s="407"/>
      <c r="BA234" s="407"/>
      <c r="BB234" s="407"/>
      <c r="BC234" s="407"/>
      <c r="BD234" s="407"/>
      <c r="BE234" s="407"/>
      <c r="BF234" s="407"/>
      <c r="BG234" s="424"/>
      <c r="BH234" s="6"/>
      <c r="BI234" s="457"/>
      <c r="BJ234" s="383"/>
      <c r="BK234" s="383"/>
      <c r="BL234" s="383"/>
      <c r="BM234" s="436" t="s">
        <v>71</v>
      </c>
      <c r="BN234" s="436"/>
      <c r="BO234" s="436"/>
      <c r="BP234" s="437"/>
      <c r="BQ234" s="444"/>
      <c r="BR234" s="444"/>
      <c r="BS234" s="444"/>
      <c r="BT234" s="444"/>
      <c r="BU234" s="444"/>
      <c r="BV234" s="444"/>
      <c r="BW234" s="444"/>
      <c r="BX234" s="444"/>
      <c r="BY234" s="444"/>
      <c r="BZ234" s="444"/>
      <c r="CA234" s="444"/>
      <c r="CB234" s="444"/>
      <c r="CC234" s="444"/>
      <c r="CD234" s="444"/>
      <c r="CE234" s="444"/>
      <c r="CF234" s="444"/>
      <c r="CG234" s="444"/>
      <c r="CH234" s="444"/>
      <c r="CI234" s="444"/>
      <c r="CJ234" s="444"/>
      <c r="CK234" s="446"/>
      <c r="CL234" s="446"/>
      <c r="CM234" s="446"/>
      <c r="CN234" s="446"/>
      <c r="CO234" s="447"/>
    </row>
    <row r="235" spans="1:93" ht="5.25" customHeight="1" x14ac:dyDescent="0.15">
      <c r="A235" s="392"/>
      <c r="B235" s="393"/>
      <c r="C235" s="393"/>
      <c r="D235" s="7"/>
      <c r="E235" s="49"/>
      <c r="F235" s="438" t="s">
        <v>89</v>
      </c>
      <c r="G235" s="410"/>
      <c r="H235" s="410"/>
      <c r="I235" s="441"/>
      <c r="J235" s="441"/>
      <c r="K235" s="441"/>
      <c r="L235" s="418" t="s">
        <v>0</v>
      </c>
      <c r="M235" s="418"/>
      <c r="N235" s="415"/>
      <c r="O235" s="415"/>
      <c r="P235" s="415"/>
      <c r="Q235" s="418" t="s">
        <v>1</v>
      </c>
      <c r="R235" s="421"/>
      <c r="S235" s="407"/>
      <c r="T235" s="407"/>
      <c r="U235" s="407"/>
      <c r="V235" s="407"/>
      <c r="W235" s="407"/>
      <c r="X235" s="407"/>
      <c r="Y235" s="407"/>
      <c r="Z235" s="407"/>
      <c r="AA235" s="407"/>
      <c r="AB235" s="407"/>
      <c r="AC235" s="407"/>
      <c r="AD235" s="407"/>
      <c r="AE235" s="407"/>
      <c r="AF235" s="408"/>
      <c r="AG235" s="409" t="s">
        <v>89</v>
      </c>
      <c r="AH235" s="410"/>
      <c r="AI235" s="410"/>
      <c r="AJ235" s="415"/>
      <c r="AK235" s="415"/>
      <c r="AL235" s="415"/>
      <c r="AM235" s="418" t="s">
        <v>0</v>
      </c>
      <c r="AN235" s="418"/>
      <c r="AO235" s="415"/>
      <c r="AP235" s="415"/>
      <c r="AQ235" s="415"/>
      <c r="AR235" s="418" t="s">
        <v>1</v>
      </c>
      <c r="AS235" s="421"/>
      <c r="AT235" s="407"/>
      <c r="AU235" s="407"/>
      <c r="AV235" s="407"/>
      <c r="AW235" s="407"/>
      <c r="AX235" s="407"/>
      <c r="AY235" s="407"/>
      <c r="AZ235" s="407"/>
      <c r="BA235" s="407"/>
      <c r="BB235" s="407"/>
      <c r="BC235" s="407"/>
      <c r="BD235" s="407"/>
      <c r="BE235" s="407"/>
      <c r="BF235" s="407"/>
      <c r="BG235" s="424"/>
      <c r="BH235" s="6"/>
      <c r="BI235" s="457"/>
      <c r="BJ235" s="383"/>
      <c r="BK235" s="383"/>
      <c r="BL235" s="383"/>
      <c r="BM235" s="436"/>
      <c r="BN235" s="436"/>
      <c r="BO235" s="436"/>
      <c r="BP235" s="437"/>
      <c r="BQ235" s="444"/>
      <c r="BR235" s="444"/>
      <c r="BS235" s="444"/>
      <c r="BT235" s="444"/>
      <c r="BU235" s="444"/>
      <c r="BV235" s="444"/>
      <c r="BW235" s="444"/>
      <c r="BX235" s="444"/>
      <c r="BY235" s="444"/>
      <c r="BZ235" s="444"/>
      <c r="CA235" s="444"/>
      <c r="CB235" s="444"/>
      <c r="CC235" s="444"/>
      <c r="CD235" s="444"/>
      <c r="CE235" s="444"/>
      <c r="CF235" s="444"/>
      <c r="CG235" s="444"/>
      <c r="CH235" s="444"/>
      <c r="CI235" s="444"/>
      <c r="CJ235" s="444"/>
      <c r="CK235" s="446"/>
      <c r="CL235" s="446"/>
      <c r="CM235" s="446"/>
      <c r="CN235" s="446"/>
      <c r="CO235" s="447"/>
    </row>
    <row r="236" spans="1:93" ht="5.25" customHeight="1" x14ac:dyDescent="0.15">
      <c r="A236" s="392"/>
      <c r="B236" s="393"/>
      <c r="C236" s="393"/>
      <c r="D236" s="7"/>
      <c r="E236" s="49"/>
      <c r="F236" s="439"/>
      <c r="G236" s="412"/>
      <c r="H236" s="412"/>
      <c r="I236" s="442"/>
      <c r="J236" s="442"/>
      <c r="K236" s="442"/>
      <c r="L236" s="419"/>
      <c r="M236" s="419"/>
      <c r="N236" s="416"/>
      <c r="O236" s="416"/>
      <c r="P236" s="416"/>
      <c r="Q236" s="419"/>
      <c r="R236" s="422"/>
      <c r="S236" s="407"/>
      <c r="T236" s="407"/>
      <c r="U236" s="407"/>
      <c r="V236" s="407"/>
      <c r="W236" s="407"/>
      <c r="X236" s="407"/>
      <c r="Y236" s="407"/>
      <c r="Z236" s="407"/>
      <c r="AA236" s="407"/>
      <c r="AB236" s="407"/>
      <c r="AC236" s="407"/>
      <c r="AD236" s="407"/>
      <c r="AE236" s="407"/>
      <c r="AF236" s="408"/>
      <c r="AG236" s="411"/>
      <c r="AH236" s="412"/>
      <c r="AI236" s="412"/>
      <c r="AJ236" s="416"/>
      <c r="AK236" s="416"/>
      <c r="AL236" s="416"/>
      <c r="AM236" s="419"/>
      <c r="AN236" s="419"/>
      <c r="AO236" s="416"/>
      <c r="AP236" s="416"/>
      <c r="AQ236" s="416"/>
      <c r="AR236" s="419"/>
      <c r="AS236" s="422"/>
      <c r="AT236" s="407"/>
      <c r="AU236" s="407"/>
      <c r="AV236" s="407"/>
      <c r="AW236" s="407"/>
      <c r="AX236" s="407"/>
      <c r="AY236" s="407"/>
      <c r="AZ236" s="407"/>
      <c r="BA236" s="407"/>
      <c r="BB236" s="407"/>
      <c r="BC236" s="407"/>
      <c r="BD236" s="407"/>
      <c r="BE236" s="407"/>
      <c r="BF236" s="407"/>
      <c r="BG236" s="424"/>
      <c r="BH236" s="6"/>
      <c r="BI236" s="457"/>
      <c r="BJ236" s="383"/>
      <c r="BK236" s="383"/>
      <c r="BL236" s="383"/>
      <c r="BM236" s="436"/>
      <c r="BN236" s="436"/>
      <c r="BO236" s="436"/>
      <c r="BP236" s="437"/>
      <c r="BQ236" s="444"/>
      <c r="BR236" s="444"/>
      <c r="BS236" s="444"/>
      <c r="BT236" s="444"/>
      <c r="BU236" s="444"/>
      <c r="BV236" s="444"/>
      <c r="BW236" s="444"/>
      <c r="BX236" s="444"/>
      <c r="BY236" s="444"/>
      <c r="BZ236" s="444"/>
      <c r="CA236" s="444"/>
      <c r="CB236" s="444"/>
      <c r="CC236" s="444"/>
      <c r="CD236" s="444"/>
      <c r="CE236" s="444"/>
      <c r="CF236" s="444"/>
      <c r="CG236" s="444"/>
      <c r="CH236" s="444"/>
      <c r="CI236" s="444"/>
      <c r="CJ236" s="444"/>
      <c r="CK236" s="446"/>
      <c r="CL236" s="446"/>
      <c r="CM236" s="446"/>
      <c r="CN236" s="446"/>
      <c r="CO236" s="447"/>
    </row>
    <row r="237" spans="1:93" ht="5.25" customHeight="1" x14ac:dyDescent="0.15">
      <c r="A237" s="392"/>
      <c r="B237" s="393"/>
      <c r="C237" s="393"/>
      <c r="D237" s="7"/>
      <c r="E237" s="49"/>
      <c r="F237" s="439"/>
      <c r="G237" s="412"/>
      <c r="H237" s="412"/>
      <c r="I237" s="442"/>
      <c r="J237" s="442"/>
      <c r="K237" s="442"/>
      <c r="L237" s="419"/>
      <c r="M237" s="419"/>
      <c r="N237" s="416"/>
      <c r="O237" s="416"/>
      <c r="P237" s="416"/>
      <c r="Q237" s="419"/>
      <c r="R237" s="422"/>
      <c r="S237" s="407"/>
      <c r="T237" s="407"/>
      <c r="U237" s="407"/>
      <c r="V237" s="407"/>
      <c r="W237" s="407"/>
      <c r="X237" s="407"/>
      <c r="Y237" s="407"/>
      <c r="Z237" s="407"/>
      <c r="AA237" s="407"/>
      <c r="AB237" s="407"/>
      <c r="AC237" s="407"/>
      <c r="AD237" s="407"/>
      <c r="AE237" s="407"/>
      <c r="AF237" s="408"/>
      <c r="AG237" s="411"/>
      <c r="AH237" s="412"/>
      <c r="AI237" s="412"/>
      <c r="AJ237" s="416"/>
      <c r="AK237" s="416"/>
      <c r="AL237" s="416"/>
      <c r="AM237" s="419"/>
      <c r="AN237" s="419"/>
      <c r="AO237" s="416"/>
      <c r="AP237" s="416"/>
      <c r="AQ237" s="416"/>
      <c r="AR237" s="419"/>
      <c r="AS237" s="422"/>
      <c r="AT237" s="407"/>
      <c r="AU237" s="407"/>
      <c r="AV237" s="407"/>
      <c r="AW237" s="407"/>
      <c r="AX237" s="407"/>
      <c r="AY237" s="407"/>
      <c r="AZ237" s="407"/>
      <c r="BA237" s="407"/>
      <c r="BB237" s="407"/>
      <c r="BC237" s="407"/>
      <c r="BD237" s="407"/>
      <c r="BE237" s="407"/>
      <c r="BF237" s="407"/>
      <c r="BG237" s="424"/>
      <c r="BH237" s="6"/>
      <c r="BI237" s="457"/>
      <c r="BJ237" s="383"/>
      <c r="BK237" s="383"/>
      <c r="BL237" s="383"/>
      <c r="BM237" s="436"/>
      <c r="BN237" s="436"/>
      <c r="BO237" s="436"/>
      <c r="BP237" s="437"/>
      <c r="BQ237" s="444"/>
      <c r="BR237" s="444"/>
      <c r="BS237" s="444"/>
      <c r="BT237" s="444"/>
      <c r="BU237" s="444"/>
      <c r="BV237" s="444"/>
      <c r="BW237" s="444"/>
      <c r="BX237" s="444"/>
      <c r="BY237" s="444"/>
      <c r="BZ237" s="444"/>
      <c r="CA237" s="444"/>
      <c r="CB237" s="444"/>
      <c r="CC237" s="444"/>
      <c r="CD237" s="444"/>
      <c r="CE237" s="444"/>
      <c r="CF237" s="444"/>
      <c r="CG237" s="444"/>
      <c r="CH237" s="444"/>
      <c r="CI237" s="444"/>
      <c r="CJ237" s="444"/>
      <c r="CK237" s="446"/>
      <c r="CL237" s="446"/>
      <c r="CM237" s="446"/>
      <c r="CN237" s="446"/>
      <c r="CO237" s="447"/>
    </row>
    <row r="238" spans="1:93" ht="5.25" customHeight="1" x14ac:dyDescent="0.15">
      <c r="A238" s="392"/>
      <c r="B238" s="393"/>
      <c r="C238" s="393"/>
      <c r="D238" s="7"/>
      <c r="E238" s="49"/>
      <c r="F238" s="440"/>
      <c r="G238" s="414"/>
      <c r="H238" s="414"/>
      <c r="I238" s="443"/>
      <c r="J238" s="443"/>
      <c r="K238" s="443"/>
      <c r="L238" s="420"/>
      <c r="M238" s="420"/>
      <c r="N238" s="417"/>
      <c r="O238" s="417"/>
      <c r="P238" s="417"/>
      <c r="Q238" s="420"/>
      <c r="R238" s="423"/>
      <c r="S238" s="407"/>
      <c r="T238" s="407"/>
      <c r="U238" s="407"/>
      <c r="V238" s="407"/>
      <c r="W238" s="407"/>
      <c r="X238" s="407"/>
      <c r="Y238" s="407"/>
      <c r="Z238" s="407"/>
      <c r="AA238" s="407"/>
      <c r="AB238" s="407"/>
      <c r="AC238" s="407"/>
      <c r="AD238" s="407"/>
      <c r="AE238" s="407"/>
      <c r="AF238" s="408"/>
      <c r="AG238" s="413"/>
      <c r="AH238" s="414"/>
      <c r="AI238" s="414"/>
      <c r="AJ238" s="417"/>
      <c r="AK238" s="417"/>
      <c r="AL238" s="417"/>
      <c r="AM238" s="420"/>
      <c r="AN238" s="420"/>
      <c r="AO238" s="417"/>
      <c r="AP238" s="417"/>
      <c r="AQ238" s="417"/>
      <c r="AR238" s="420"/>
      <c r="AS238" s="423"/>
      <c r="AT238" s="450"/>
      <c r="AU238" s="450"/>
      <c r="AV238" s="450"/>
      <c r="AW238" s="450"/>
      <c r="AX238" s="450"/>
      <c r="AY238" s="450"/>
      <c r="AZ238" s="450"/>
      <c r="BA238" s="450"/>
      <c r="BB238" s="450"/>
      <c r="BC238" s="450"/>
      <c r="BD238" s="450"/>
      <c r="BE238" s="450"/>
      <c r="BF238" s="450"/>
      <c r="BG238" s="451"/>
      <c r="BH238" s="6"/>
      <c r="BI238" s="458"/>
      <c r="BJ238" s="459"/>
      <c r="BK238" s="459"/>
      <c r="BL238" s="459"/>
      <c r="BM238" s="25"/>
      <c r="BN238" s="25"/>
      <c r="BO238" s="25"/>
      <c r="BP238" s="26"/>
      <c r="BQ238" s="444"/>
      <c r="BR238" s="444"/>
      <c r="BS238" s="444"/>
      <c r="BT238" s="444"/>
      <c r="BU238" s="444"/>
      <c r="BV238" s="444"/>
      <c r="BW238" s="444"/>
      <c r="BX238" s="444"/>
      <c r="BY238" s="444"/>
      <c r="BZ238" s="444"/>
      <c r="CA238" s="444"/>
      <c r="CB238" s="444"/>
      <c r="CC238" s="444"/>
      <c r="CD238" s="444"/>
      <c r="CE238" s="444"/>
      <c r="CF238" s="444"/>
      <c r="CG238" s="444"/>
      <c r="CH238" s="444"/>
      <c r="CI238" s="444"/>
      <c r="CJ238" s="444"/>
      <c r="CK238" s="448"/>
      <c r="CL238" s="448"/>
      <c r="CM238" s="448"/>
      <c r="CN238" s="448"/>
      <c r="CO238" s="449"/>
    </row>
    <row r="239" spans="1:93" ht="5.25" customHeight="1" x14ac:dyDescent="0.15">
      <c r="A239" s="392"/>
      <c r="B239" s="393"/>
      <c r="C239" s="393"/>
      <c r="D239" s="7"/>
      <c r="E239" s="49"/>
      <c r="F239" s="512" t="s">
        <v>47</v>
      </c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8">
        <f>COUNT(S215:AF238)+COUNT(AT215:BG238)</f>
        <v>0</v>
      </c>
      <c r="T239" s="518"/>
      <c r="U239" s="518"/>
      <c r="V239" s="518"/>
      <c r="W239" s="518"/>
      <c r="X239" s="518"/>
      <c r="Y239" s="518"/>
      <c r="Z239" s="518"/>
      <c r="AA239" s="518"/>
      <c r="AB239" s="518"/>
      <c r="AC239" s="518"/>
      <c r="AD239" s="518"/>
      <c r="AE239" s="518"/>
      <c r="AF239" s="519"/>
      <c r="AG239" s="524" t="s">
        <v>48</v>
      </c>
      <c r="AH239" s="524"/>
      <c r="AI239" s="524"/>
      <c r="AJ239" s="524"/>
      <c r="AK239" s="524"/>
      <c r="AL239" s="524"/>
      <c r="AM239" s="524"/>
      <c r="AN239" s="524"/>
      <c r="AO239" s="524"/>
      <c r="AP239" s="524"/>
      <c r="AQ239" s="524"/>
      <c r="AR239" s="524"/>
      <c r="AS239" s="524"/>
      <c r="AT239" s="527" t="str">
        <f>IF(S215="","",SUM(S215:AF238)+SUM(AT215:BG238))</f>
        <v/>
      </c>
      <c r="AU239" s="527"/>
      <c r="AV239" s="527"/>
      <c r="AW239" s="527"/>
      <c r="AX239" s="527"/>
      <c r="AY239" s="527"/>
      <c r="AZ239" s="527"/>
      <c r="BA239" s="527"/>
      <c r="BB239" s="527"/>
      <c r="BC239" s="527"/>
      <c r="BD239" s="527"/>
      <c r="BE239" s="527"/>
      <c r="BF239" s="527"/>
      <c r="BG239" s="528"/>
      <c r="BH239" s="6"/>
      <c r="BI239" s="455"/>
      <c r="BJ239" s="456"/>
      <c r="BK239" s="456"/>
      <c r="BL239" s="456"/>
      <c r="BM239" s="23"/>
      <c r="BN239" s="23"/>
      <c r="BO239" s="23"/>
      <c r="BP239" s="24"/>
      <c r="BQ239" s="444">
        <v>5</v>
      </c>
      <c r="BR239" s="444"/>
      <c r="BS239" s="444"/>
      <c r="BT239" s="444"/>
      <c r="BU239" s="444"/>
      <c r="BV239" s="444">
        <v>12</v>
      </c>
      <c r="BW239" s="444"/>
      <c r="BX239" s="444"/>
      <c r="BY239" s="444"/>
      <c r="BZ239" s="444"/>
      <c r="CA239" s="444">
        <v>19</v>
      </c>
      <c r="CB239" s="444"/>
      <c r="CC239" s="444"/>
      <c r="CD239" s="444"/>
      <c r="CE239" s="444"/>
      <c r="CF239" s="444">
        <v>26</v>
      </c>
      <c r="CG239" s="444"/>
      <c r="CH239" s="444"/>
      <c r="CI239" s="444"/>
      <c r="CJ239" s="444"/>
      <c r="CK239" s="446"/>
      <c r="CL239" s="446"/>
      <c r="CM239" s="446"/>
      <c r="CN239" s="446"/>
      <c r="CO239" s="447"/>
    </row>
    <row r="240" spans="1:93" ht="5.25" customHeight="1" x14ac:dyDescent="0.15">
      <c r="A240" s="392"/>
      <c r="B240" s="393"/>
      <c r="C240" s="393"/>
      <c r="D240" s="7"/>
      <c r="E240" s="49"/>
      <c r="F240" s="514"/>
      <c r="G240" s="515"/>
      <c r="H240" s="515"/>
      <c r="I240" s="515"/>
      <c r="J240" s="515"/>
      <c r="K240" s="515"/>
      <c r="L240" s="515"/>
      <c r="M240" s="515"/>
      <c r="N240" s="515"/>
      <c r="O240" s="515"/>
      <c r="P240" s="515"/>
      <c r="Q240" s="515"/>
      <c r="R240" s="515"/>
      <c r="S240" s="520"/>
      <c r="T240" s="520"/>
      <c r="U240" s="520"/>
      <c r="V240" s="520"/>
      <c r="W240" s="520"/>
      <c r="X240" s="520"/>
      <c r="Y240" s="520"/>
      <c r="Z240" s="520"/>
      <c r="AA240" s="520"/>
      <c r="AB240" s="520"/>
      <c r="AC240" s="520"/>
      <c r="AD240" s="520"/>
      <c r="AE240" s="520"/>
      <c r="AF240" s="521"/>
      <c r="AG240" s="525"/>
      <c r="AH240" s="525"/>
      <c r="AI240" s="525"/>
      <c r="AJ240" s="525"/>
      <c r="AK240" s="525"/>
      <c r="AL240" s="525"/>
      <c r="AM240" s="525"/>
      <c r="AN240" s="525"/>
      <c r="AO240" s="525"/>
      <c r="AP240" s="525"/>
      <c r="AQ240" s="525"/>
      <c r="AR240" s="525"/>
      <c r="AS240" s="525"/>
      <c r="AT240" s="529"/>
      <c r="AU240" s="529"/>
      <c r="AV240" s="529"/>
      <c r="AW240" s="529"/>
      <c r="AX240" s="529"/>
      <c r="AY240" s="529"/>
      <c r="AZ240" s="529"/>
      <c r="BA240" s="529"/>
      <c r="BB240" s="529"/>
      <c r="BC240" s="529"/>
      <c r="BD240" s="529"/>
      <c r="BE240" s="529"/>
      <c r="BF240" s="529"/>
      <c r="BG240" s="530"/>
      <c r="BH240" s="6"/>
      <c r="BI240" s="457"/>
      <c r="BJ240" s="383"/>
      <c r="BK240" s="383"/>
      <c r="BL240" s="383"/>
      <c r="BM240" s="436" t="s">
        <v>71</v>
      </c>
      <c r="BN240" s="436"/>
      <c r="BO240" s="436"/>
      <c r="BP240" s="437"/>
      <c r="BQ240" s="444"/>
      <c r="BR240" s="444"/>
      <c r="BS240" s="444"/>
      <c r="BT240" s="444"/>
      <c r="BU240" s="444"/>
      <c r="BV240" s="444"/>
      <c r="BW240" s="444"/>
      <c r="BX240" s="444"/>
      <c r="BY240" s="444"/>
      <c r="BZ240" s="444"/>
      <c r="CA240" s="444"/>
      <c r="CB240" s="444"/>
      <c r="CC240" s="444"/>
      <c r="CD240" s="444"/>
      <c r="CE240" s="444"/>
      <c r="CF240" s="444"/>
      <c r="CG240" s="444"/>
      <c r="CH240" s="444"/>
      <c r="CI240" s="444"/>
      <c r="CJ240" s="444"/>
      <c r="CK240" s="446"/>
      <c r="CL240" s="446"/>
      <c r="CM240" s="446"/>
      <c r="CN240" s="446"/>
      <c r="CO240" s="447"/>
    </row>
    <row r="241" spans="1:93" ht="5.25" customHeight="1" x14ac:dyDescent="0.15">
      <c r="A241" s="392"/>
      <c r="B241" s="393"/>
      <c r="C241" s="393"/>
      <c r="D241" s="7"/>
      <c r="E241" s="49"/>
      <c r="F241" s="516"/>
      <c r="G241" s="517"/>
      <c r="H241" s="517"/>
      <c r="I241" s="517"/>
      <c r="J241" s="517"/>
      <c r="K241" s="517"/>
      <c r="L241" s="517"/>
      <c r="M241" s="517"/>
      <c r="N241" s="517"/>
      <c r="O241" s="517"/>
      <c r="P241" s="517"/>
      <c r="Q241" s="517"/>
      <c r="R241" s="517"/>
      <c r="S241" s="522"/>
      <c r="T241" s="522"/>
      <c r="U241" s="522"/>
      <c r="V241" s="522"/>
      <c r="W241" s="522"/>
      <c r="X241" s="522"/>
      <c r="Y241" s="522"/>
      <c r="Z241" s="522"/>
      <c r="AA241" s="522"/>
      <c r="AB241" s="522"/>
      <c r="AC241" s="522"/>
      <c r="AD241" s="522"/>
      <c r="AE241" s="522"/>
      <c r="AF241" s="523"/>
      <c r="AG241" s="526"/>
      <c r="AH241" s="526"/>
      <c r="AI241" s="526"/>
      <c r="AJ241" s="526"/>
      <c r="AK241" s="526"/>
      <c r="AL241" s="526"/>
      <c r="AM241" s="526"/>
      <c r="AN241" s="526"/>
      <c r="AO241" s="526"/>
      <c r="AP241" s="526"/>
      <c r="AQ241" s="526"/>
      <c r="AR241" s="526"/>
      <c r="AS241" s="526"/>
      <c r="AT241" s="531"/>
      <c r="AU241" s="531"/>
      <c r="AV241" s="531"/>
      <c r="AW241" s="531"/>
      <c r="AX241" s="531"/>
      <c r="AY241" s="531"/>
      <c r="AZ241" s="531"/>
      <c r="BA241" s="531"/>
      <c r="BB241" s="531"/>
      <c r="BC241" s="531"/>
      <c r="BD241" s="531"/>
      <c r="BE241" s="531"/>
      <c r="BF241" s="531"/>
      <c r="BG241" s="532"/>
      <c r="BH241" s="6"/>
      <c r="BI241" s="457"/>
      <c r="BJ241" s="383"/>
      <c r="BK241" s="383"/>
      <c r="BL241" s="383"/>
      <c r="BM241" s="436"/>
      <c r="BN241" s="436"/>
      <c r="BO241" s="436"/>
      <c r="BP241" s="437"/>
      <c r="BQ241" s="444"/>
      <c r="BR241" s="444"/>
      <c r="BS241" s="444"/>
      <c r="BT241" s="444"/>
      <c r="BU241" s="444"/>
      <c r="BV241" s="444"/>
      <c r="BW241" s="444"/>
      <c r="BX241" s="444"/>
      <c r="BY241" s="444"/>
      <c r="BZ241" s="444"/>
      <c r="CA241" s="444"/>
      <c r="CB241" s="444"/>
      <c r="CC241" s="444"/>
      <c r="CD241" s="444"/>
      <c r="CE241" s="444"/>
      <c r="CF241" s="444"/>
      <c r="CG241" s="444"/>
      <c r="CH241" s="444"/>
      <c r="CI241" s="444"/>
      <c r="CJ241" s="444"/>
      <c r="CK241" s="446"/>
      <c r="CL241" s="446"/>
      <c r="CM241" s="446"/>
      <c r="CN241" s="446"/>
      <c r="CO241" s="447"/>
    </row>
    <row r="242" spans="1:93" ht="5.25" customHeight="1" x14ac:dyDescent="0.15">
      <c r="A242" s="392"/>
      <c r="B242" s="393"/>
      <c r="C242" s="393"/>
      <c r="D242" s="32"/>
      <c r="E242" s="134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4"/>
      <c r="R242" s="134"/>
      <c r="S242" s="134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2"/>
      <c r="AL242" s="132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33"/>
      <c r="BI242" s="457"/>
      <c r="BJ242" s="383"/>
      <c r="BK242" s="383"/>
      <c r="BL242" s="383"/>
      <c r="BM242" s="436"/>
      <c r="BN242" s="436"/>
      <c r="BO242" s="436"/>
      <c r="BP242" s="437"/>
      <c r="BQ242" s="444"/>
      <c r="BR242" s="444"/>
      <c r="BS242" s="444"/>
      <c r="BT242" s="444"/>
      <c r="BU242" s="444"/>
      <c r="BV242" s="444"/>
      <c r="BW242" s="444"/>
      <c r="BX242" s="444"/>
      <c r="BY242" s="444"/>
      <c r="BZ242" s="444"/>
      <c r="CA242" s="444"/>
      <c r="CB242" s="444"/>
      <c r="CC242" s="444"/>
      <c r="CD242" s="444"/>
      <c r="CE242" s="444"/>
      <c r="CF242" s="444"/>
      <c r="CG242" s="444"/>
      <c r="CH242" s="444"/>
      <c r="CI242" s="444"/>
      <c r="CJ242" s="444"/>
      <c r="CK242" s="446"/>
      <c r="CL242" s="446"/>
      <c r="CM242" s="446"/>
      <c r="CN242" s="446"/>
      <c r="CO242" s="447"/>
    </row>
    <row r="243" spans="1:93" ht="5.25" customHeight="1" x14ac:dyDescent="0.15">
      <c r="A243" s="392"/>
      <c r="B243" s="393"/>
      <c r="C243" s="393"/>
      <c r="D243" s="32"/>
      <c r="E243" s="134"/>
      <c r="F243" s="385" t="s">
        <v>87</v>
      </c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5"/>
      <c r="AG243" s="385"/>
      <c r="AH243" s="385"/>
      <c r="AI243" s="385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5"/>
      <c r="AX243" s="385"/>
      <c r="AY243" s="385"/>
      <c r="AZ243" s="385"/>
      <c r="BA243" s="385"/>
      <c r="BB243" s="385"/>
      <c r="BC243" s="385"/>
      <c r="BD243" s="385"/>
      <c r="BE243" s="385"/>
      <c r="BF243" s="385"/>
      <c r="BG243" s="134"/>
      <c r="BH243" s="33"/>
      <c r="BI243" s="457"/>
      <c r="BJ243" s="383"/>
      <c r="BK243" s="383"/>
      <c r="BL243" s="383"/>
      <c r="BM243" s="436"/>
      <c r="BN243" s="436"/>
      <c r="BO243" s="436"/>
      <c r="BP243" s="437"/>
      <c r="BQ243" s="444"/>
      <c r="BR243" s="444"/>
      <c r="BS243" s="444"/>
      <c r="BT243" s="444"/>
      <c r="BU243" s="444"/>
      <c r="BV243" s="444"/>
      <c r="BW243" s="444"/>
      <c r="BX243" s="444"/>
      <c r="BY243" s="444"/>
      <c r="BZ243" s="444"/>
      <c r="CA243" s="444"/>
      <c r="CB243" s="444"/>
      <c r="CC243" s="444"/>
      <c r="CD243" s="444"/>
      <c r="CE243" s="444"/>
      <c r="CF243" s="444"/>
      <c r="CG243" s="444"/>
      <c r="CH243" s="444"/>
      <c r="CI243" s="444"/>
      <c r="CJ243" s="444"/>
      <c r="CK243" s="446"/>
      <c r="CL243" s="446"/>
      <c r="CM243" s="446"/>
      <c r="CN243" s="446"/>
      <c r="CO243" s="447"/>
    </row>
    <row r="244" spans="1:93" ht="5.25" customHeight="1" x14ac:dyDescent="0.15">
      <c r="A244" s="392"/>
      <c r="B244" s="393"/>
      <c r="C244" s="393"/>
      <c r="D244" s="32"/>
      <c r="E244" s="134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5"/>
      <c r="AG244" s="385"/>
      <c r="AH244" s="385"/>
      <c r="AI244" s="385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5"/>
      <c r="AX244" s="385"/>
      <c r="AY244" s="385"/>
      <c r="AZ244" s="385"/>
      <c r="BA244" s="385"/>
      <c r="BB244" s="385"/>
      <c r="BC244" s="385"/>
      <c r="BD244" s="385"/>
      <c r="BE244" s="385"/>
      <c r="BF244" s="385"/>
      <c r="BG244" s="134"/>
      <c r="BH244" s="33"/>
      <c r="BI244" s="458"/>
      <c r="BJ244" s="459"/>
      <c r="BK244" s="459"/>
      <c r="BL244" s="459"/>
      <c r="BM244" s="25"/>
      <c r="BN244" s="25"/>
      <c r="BO244" s="25"/>
      <c r="BP244" s="26"/>
      <c r="BQ244" s="444"/>
      <c r="BR244" s="444"/>
      <c r="BS244" s="444"/>
      <c r="BT244" s="444"/>
      <c r="BU244" s="444"/>
      <c r="BV244" s="444"/>
      <c r="BW244" s="444"/>
      <c r="BX244" s="444"/>
      <c r="BY244" s="444"/>
      <c r="BZ244" s="444"/>
      <c r="CA244" s="444"/>
      <c r="CB244" s="444"/>
      <c r="CC244" s="444"/>
      <c r="CD244" s="444"/>
      <c r="CE244" s="444"/>
      <c r="CF244" s="444"/>
      <c r="CG244" s="444"/>
      <c r="CH244" s="444"/>
      <c r="CI244" s="444"/>
      <c r="CJ244" s="444"/>
      <c r="CK244" s="448"/>
      <c r="CL244" s="448"/>
      <c r="CM244" s="448"/>
      <c r="CN244" s="448"/>
      <c r="CO244" s="449"/>
    </row>
    <row r="245" spans="1:93" ht="5.25" customHeight="1" x14ac:dyDescent="0.15">
      <c r="A245" s="392"/>
      <c r="B245" s="393"/>
      <c r="C245" s="393"/>
      <c r="D245" s="32"/>
      <c r="E245" s="134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5"/>
      <c r="AG245" s="385"/>
      <c r="AH245" s="385"/>
      <c r="AI245" s="385"/>
      <c r="AJ245" s="385"/>
      <c r="AK245" s="385"/>
      <c r="AL245" s="385"/>
      <c r="AM245" s="385"/>
      <c r="AN245" s="385"/>
      <c r="AO245" s="385"/>
      <c r="AP245" s="385"/>
      <c r="AQ245" s="385"/>
      <c r="AR245" s="385"/>
      <c r="AS245" s="385"/>
      <c r="AT245" s="385"/>
      <c r="AU245" s="385"/>
      <c r="AV245" s="385"/>
      <c r="AW245" s="385"/>
      <c r="AX245" s="385"/>
      <c r="AY245" s="385"/>
      <c r="AZ245" s="385"/>
      <c r="BA245" s="385"/>
      <c r="BB245" s="385"/>
      <c r="BC245" s="385"/>
      <c r="BD245" s="385"/>
      <c r="BE245" s="385"/>
      <c r="BF245" s="385"/>
      <c r="BG245" s="134"/>
      <c r="BH245" s="33"/>
      <c r="BI245" s="455"/>
      <c r="BJ245" s="456"/>
      <c r="BK245" s="456"/>
      <c r="BL245" s="456"/>
      <c r="BM245" s="23"/>
      <c r="BN245" s="23"/>
      <c r="BO245" s="23"/>
      <c r="BP245" s="24"/>
      <c r="BQ245" s="444">
        <v>6</v>
      </c>
      <c r="BR245" s="444"/>
      <c r="BS245" s="444"/>
      <c r="BT245" s="444"/>
      <c r="BU245" s="444"/>
      <c r="BV245" s="444">
        <v>13</v>
      </c>
      <c r="BW245" s="444"/>
      <c r="BX245" s="444"/>
      <c r="BY245" s="444"/>
      <c r="BZ245" s="444"/>
      <c r="CA245" s="444">
        <v>20</v>
      </c>
      <c r="CB245" s="444"/>
      <c r="CC245" s="444"/>
      <c r="CD245" s="444"/>
      <c r="CE245" s="444"/>
      <c r="CF245" s="444">
        <v>27</v>
      </c>
      <c r="CG245" s="444"/>
      <c r="CH245" s="444"/>
      <c r="CI245" s="444"/>
      <c r="CJ245" s="444"/>
      <c r="CK245" s="446"/>
      <c r="CL245" s="446"/>
      <c r="CM245" s="446"/>
      <c r="CN245" s="446"/>
      <c r="CO245" s="447"/>
    </row>
    <row r="246" spans="1:93" ht="5.25" customHeight="1" x14ac:dyDescent="0.15">
      <c r="A246" s="392"/>
      <c r="B246" s="393"/>
      <c r="C246" s="393"/>
      <c r="D246" s="32"/>
      <c r="E246" s="134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4"/>
      <c r="BH246" s="33"/>
      <c r="BI246" s="457"/>
      <c r="BJ246" s="383"/>
      <c r="BK246" s="383"/>
      <c r="BL246" s="383"/>
      <c r="BM246" s="436" t="s">
        <v>71</v>
      </c>
      <c r="BN246" s="436"/>
      <c r="BO246" s="436"/>
      <c r="BP246" s="437"/>
      <c r="BQ246" s="444"/>
      <c r="BR246" s="444"/>
      <c r="BS246" s="444"/>
      <c r="BT246" s="444"/>
      <c r="BU246" s="444"/>
      <c r="BV246" s="444"/>
      <c r="BW246" s="444"/>
      <c r="BX246" s="444"/>
      <c r="BY246" s="444"/>
      <c r="BZ246" s="444"/>
      <c r="CA246" s="444"/>
      <c r="CB246" s="444"/>
      <c r="CC246" s="444"/>
      <c r="CD246" s="444"/>
      <c r="CE246" s="444"/>
      <c r="CF246" s="444"/>
      <c r="CG246" s="444"/>
      <c r="CH246" s="444"/>
      <c r="CI246" s="444"/>
      <c r="CJ246" s="444"/>
      <c r="CK246" s="446"/>
      <c r="CL246" s="446"/>
      <c r="CM246" s="446"/>
      <c r="CN246" s="446"/>
      <c r="CO246" s="447"/>
    </row>
    <row r="247" spans="1:93" ht="5.25" customHeight="1" x14ac:dyDescent="0.15">
      <c r="A247" s="392"/>
      <c r="B247" s="393"/>
      <c r="C247" s="393"/>
      <c r="D247" s="32"/>
      <c r="E247" s="134"/>
      <c r="F247" s="127"/>
      <c r="G247" s="452" t="s">
        <v>55</v>
      </c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3" t="str">
        <f>IF(S215="","",ROUNDDOWN(AT239/S239,2))</f>
        <v/>
      </c>
      <c r="AD247" s="453"/>
      <c r="AE247" s="453"/>
      <c r="AF247" s="453"/>
      <c r="AG247" s="453"/>
      <c r="AH247" s="453"/>
      <c r="AI247" s="453"/>
      <c r="AJ247" s="453"/>
      <c r="AK247" s="453"/>
      <c r="AL247" s="453"/>
      <c r="AM247" s="453"/>
      <c r="AN247" s="454" t="s">
        <v>56</v>
      </c>
      <c r="AO247" s="454"/>
      <c r="AP247" s="454"/>
      <c r="AQ247" s="454"/>
      <c r="AR247" s="454"/>
      <c r="AS247" s="454"/>
      <c r="AT247" s="454"/>
      <c r="AU247" s="454"/>
      <c r="AV247" s="454"/>
      <c r="AW247" s="454"/>
      <c r="AX247" s="454"/>
      <c r="AY247" s="454"/>
      <c r="AZ247" s="454"/>
      <c r="BA247" s="454"/>
      <c r="BB247" s="454"/>
      <c r="BC247" s="454"/>
      <c r="BD247" s="454"/>
      <c r="BE247" s="454"/>
      <c r="BF247" s="454"/>
      <c r="BG247" s="454"/>
      <c r="BH247" s="454"/>
      <c r="BI247" s="457"/>
      <c r="BJ247" s="383"/>
      <c r="BK247" s="383"/>
      <c r="BL247" s="383"/>
      <c r="BM247" s="436"/>
      <c r="BN247" s="436"/>
      <c r="BO247" s="436"/>
      <c r="BP247" s="437"/>
      <c r="BQ247" s="444"/>
      <c r="BR247" s="444"/>
      <c r="BS247" s="444"/>
      <c r="BT247" s="444"/>
      <c r="BU247" s="444"/>
      <c r="BV247" s="444"/>
      <c r="BW247" s="444"/>
      <c r="BX247" s="444"/>
      <c r="BY247" s="444"/>
      <c r="BZ247" s="444"/>
      <c r="CA247" s="444"/>
      <c r="CB247" s="444"/>
      <c r="CC247" s="444"/>
      <c r="CD247" s="444"/>
      <c r="CE247" s="444"/>
      <c r="CF247" s="444"/>
      <c r="CG247" s="444"/>
      <c r="CH247" s="444"/>
      <c r="CI247" s="444"/>
      <c r="CJ247" s="444"/>
      <c r="CK247" s="446"/>
      <c r="CL247" s="446"/>
      <c r="CM247" s="446"/>
      <c r="CN247" s="446"/>
      <c r="CO247" s="447"/>
    </row>
    <row r="248" spans="1:93" ht="5.25" customHeight="1" x14ac:dyDescent="0.15">
      <c r="A248" s="392"/>
      <c r="B248" s="393"/>
      <c r="C248" s="393"/>
      <c r="D248" s="32"/>
      <c r="E248" s="134"/>
      <c r="F248" s="127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3"/>
      <c r="AD248" s="453"/>
      <c r="AE248" s="453"/>
      <c r="AF248" s="453"/>
      <c r="AG248" s="453"/>
      <c r="AH248" s="453"/>
      <c r="AI248" s="453"/>
      <c r="AJ248" s="453"/>
      <c r="AK248" s="453"/>
      <c r="AL248" s="453"/>
      <c r="AM248" s="453"/>
      <c r="AN248" s="454"/>
      <c r="AO248" s="454"/>
      <c r="AP248" s="454"/>
      <c r="AQ248" s="454"/>
      <c r="AR248" s="454"/>
      <c r="AS248" s="454"/>
      <c r="AT248" s="454"/>
      <c r="AU248" s="454"/>
      <c r="AV248" s="454"/>
      <c r="AW248" s="454"/>
      <c r="AX248" s="454"/>
      <c r="AY248" s="454"/>
      <c r="AZ248" s="454"/>
      <c r="BA248" s="454"/>
      <c r="BB248" s="454"/>
      <c r="BC248" s="454"/>
      <c r="BD248" s="454"/>
      <c r="BE248" s="454"/>
      <c r="BF248" s="454"/>
      <c r="BG248" s="454"/>
      <c r="BH248" s="454"/>
      <c r="BI248" s="457"/>
      <c r="BJ248" s="383"/>
      <c r="BK248" s="383"/>
      <c r="BL248" s="383"/>
      <c r="BM248" s="436"/>
      <c r="BN248" s="436"/>
      <c r="BO248" s="436"/>
      <c r="BP248" s="437"/>
      <c r="BQ248" s="444"/>
      <c r="BR248" s="444"/>
      <c r="BS248" s="444"/>
      <c r="BT248" s="444"/>
      <c r="BU248" s="444"/>
      <c r="BV248" s="444"/>
      <c r="BW248" s="444"/>
      <c r="BX248" s="444"/>
      <c r="BY248" s="444"/>
      <c r="BZ248" s="444"/>
      <c r="CA248" s="444"/>
      <c r="CB248" s="444"/>
      <c r="CC248" s="444"/>
      <c r="CD248" s="444"/>
      <c r="CE248" s="444"/>
      <c r="CF248" s="444"/>
      <c r="CG248" s="444"/>
      <c r="CH248" s="444"/>
      <c r="CI248" s="444"/>
      <c r="CJ248" s="444"/>
      <c r="CK248" s="446"/>
      <c r="CL248" s="446"/>
      <c r="CM248" s="446"/>
      <c r="CN248" s="446"/>
      <c r="CO248" s="447"/>
    </row>
    <row r="249" spans="1:93" ht="5.25" customHeight="1" x14ac:dyDescent="0.15">
      <c r="A249" s="392"/>
      <c r="B249" s="393"/>
      <c r="C249" s="393"/>
      <c r="D249" s="32"/>
      <c r="E249" s="134"/>
      <c r="F249" s="127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3"/>
      <c r="AD249" s="453"/>
      <c r="AE249" s="453"/>
      <c r="AF249" s="453"/>
      <c r="AG249" s="453"/>
      <c r="AH249" s="453"/>
      <c r="AI249" s="453"/>
      <c r="AJ249" s="453"/>
      <c r="AK249" s="453"/>
      <c r="AL249" s="453"/>
      <c r="AM249" s="453"/>
      <c r="AN249" s="454"/>
      <c r="AO249" s="454"/>
      <c r="AP249" s="454"/>
      <c r="AQ249" s="454"/>
      <c r="AR249" s="454"/>
      <c r="AS249" s="454"/>
      <c r="AT249" s="454"/>
      <c r="AU249" s="454"/>
      <c r="AV249" s="454"/>
      <c r="AW249" s="454"/>
      <c r="AX249" s="454"/>
      <c r="AY249" s="454"/>
      <c r="AZ249" s="454"/>
      <c r="BA249" s="454"/>
      <c r="BB249" s="454"/>
      <c r="BC249" s="454"/>
      <c r="BD249" s="454"/>
      <c r="BE249" s="454"/>
      <c r="BF249" s="454"/>
      <c r="BG249" s="454"/>
      <c r="BH249" s="454"/>
      <c r="BI249" s="457"/>
      <c r="BJ249" s="383"/>
      <c r="BK249" s="383"/>
      <c r="BL249" s="383"/>
      <c r="BM249" s="436"/>
      <c r="BN249" s="436"/>
      <c r="BO249" s="436"/>
      <c r="BP249" s="437"/>
      <c r="BQ249" s="444"/>
      <c r="BR249" s="444"/>
      <c r="BS249" s="444"/>
      <c r="BT249" s="444"/>
      <c r="BU249" s="444"/>
      <c r="BV249" s="444"/>
      <c r="BW249" s="444"/>
      <c r="BX249" s="444"/>
      <c r="BY249" s="444"/>
      <c r="BZ249" s="444"/>
      <c r="CA249" s="444"/>
      <c r="CB249" s="444"/>
      <c r="CC249" s="444"/>
      <c r="CD249" s="444"/>
      <c r="CE249" s="444"/>
      <c r="CF249" s="444"/>
      <c r="CG249" s="444"/>
      <c r="CH249" s="444"/>
      <c r="CI249" s="444"/>
      <c r="CJ249" s="444"/>
      <c r="CK249" s="446"/>
      <c r="CL249" s="446"/>
      <c r="CM249" s="446"/>
      <c r="CN249" s="446"/>
      <c r="CO249" s="447"/>
    </row>
    <row r="250" spans="1:93" ht="5.25" customHeight="1" x14ac:dyDescent="0.15">
      <c r="A250" s="392"/>
      <c r="B250" s="393"/>
      <c r="C250" s="393"/>
      <c r="D250" s="32"/>
      <c r="E250" s="134"/>
      <c r="F250" s="385" t="s">
        <v>86</v>
      </c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385"/>
      <c r="AN250" s="385"/>
      <c r="AO250" s="385"/>
      <c r="AP250" s="385"/>
      <c r="AQ250" s="385"/>
      <c r="AR250" s="385"/>
      <c r="AS250" s="385"/>
      <c r="AT250" s="385"/>
      <c r="AU250" s="385"/>
      <c r="AV250" s="385"/>
      <c r="AW250" s="385"/>
      <c r="AX250" s="385"/>
      <c r="AY250" s="385"/>
      <c r="AZ250" s="385"/>
      <c r="BA250" s="385"/>
      <c r="BB250" s="385"/>
      <c r="BC250" s="385"/>
      <c r="BD250" s="385"/>
      <c r="BE250" s="385"/>
      <c r="BF250" s="385"/>
      <c r="BG250" s="134"/>
      <c r="BH250" s="33"/>
      <c r="BI250" s="458"/>
      <c r="BJ250" s="459"/>
      <c r="BK250" s="459"/>
      <c r="BL250" s="459"/>
      <c r="BM250" s="25"/>
      <c r="BN250" s="25"/>
      <c r="BO250" s="25"/>
      <c r="BP250" s="26"/>
      <c r="BQ250" s="444"/>
      <c r="BR250" s="444"/>
      <c r="BS250" s="444"/>
      <c r="BT250" s="444"/>
      <c r="BU250" s="444"/>
      <c r="BV250" s="444"/>
      <c r="BW250" s="444"/>
      <c r="BX250" s="444"/>
      <c r="BY250" s="444"/>
      <c r="BZ250" s="444"/>
      <c r="CA250" s="444"/>
      <c r="CB250" s="444"/>
      <c r="CC250" s="444"/>
      <c r="CD250" s="444"/>
      <c r="CE250" s="444"/>
      <c r="CF250" s="444"/>
      <c r="CG250" s="444"/>
      <c r="CH250" s="444"/>
      <c r="CI250" s="444"/>
      <c r="CJ250" s="444"/>
      <c r="CK250" s="448"/>
      <c r="CL250" s="448"/>
      <c r="CM250" s="448"/>
      <c r="CN250" s="448"/>
      <c r="CO250" s="449"/>
    </row>
    <row r="251" spans="1:93" ht="5.25" customHeight="1" x14ac:dyDescent="0.15">
      <c r="A251" s="392"/>
      <c r="B251" s="393"/>
      <c r="C251" s="393"/>
      <c r="D251" s="32"/>
      <c r="E251" s="134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  <c r="AA251" s="385"/>
      <c r="AB251" s="385"/>
      <c r="AC251" s="385"/>
      <c r="AD251" s="385"/>
      <c r="AE251" s="385"/>
      <c r="AF251" s="385"/>
      <c r="AG251" s="385"/>
      <c r="AH251" s="385"/>
      <c r="AI251" s="385"/>
      <c r="AJ251" s="385"/>
      <c r="AK251" s="385"/>
      <c r="AL251" s="385"/>
      <c r="AM251" s="385"/>
      <c r="AN251" s="385"/>
      <c r="AO251" s="385"/>
      <c r="AP251" s="385"/>
      <c r="AQ251" s="385"/>
      <c r="AR251" s="385"/>
      <c r="AS251" s="385"/>
      <c r="AT251" s="385"/>
      <c r="AU251" s="385"/>
      <c r="AV251" s="385"/>
      <c r="AW251" s="385"/>
      <c r="AX251" s="385"/>
      <c r="AY251" s="385"/>
      <c r="AZ251" s="385"/>
      <c r="BA251" s="385"/>
      <c r="BB251" s="385"/>
      <c r="BC251" s="385"/>
      <c r="BD251" s="385"/>
      <c r="BE251" s="385"/>
      <c r="BF251" s="385"/>
      <c r="BG251" s="134"/>
      <c r="BH251" s="33"/>
      <c r="BI251" s="455"/>
      <c r="BJ251" s="456"/>
      <c r="BK251" s="456"/>
      <c r="BL251" s="456"/>
      <c r="BM251" s="23"/>
      <c r="BN251" s="23"/>
      <c r="BO251" s="23"/>
      <c r="BP251" s="24"/>
      <c r="BQ251" s="425">
        <v>7</v>
      </c>
      <c r="BR251" s="426"/>
      <c r="BS251" s="426"/>
      <c r="BT251" s="426"/>
      <c r="BU251" s="427"/>
      <c r="BV251" s="425">
        <v>14</v>
      </c>
      <c r="BW251" s="426"/>
      <c r="BX251" s="426"/>
      <c r="BY251" s="426"/>
      <c r="BZ251" s="427"/>
      <c r="CA251" s="425">
        <v>21</v>
      </c>
      <c r="CB251" s="426"/>
      <c r="CC251" s="426"/>
      <c r="CD251" s="426"/>
      <c r="CE251" s="427"/>
      <c r="CF251" s="425">
        <v>28</v>
      </c>
      <c r="CG251" s="426"/>
      <c r="CH251" s="426"/>
      <c r="CI251" s="426"/>
      <c r="CJ251" s="427"/>
      <c r="CK251" s="464"/>
      <c r="CL251" s="465"/>
      <c r="CM251" s="465"/>
      <c r="CN251" s="465"/>
      <c r="CO251" s="466"/>
    </row>
    <row r="252" spans="1:93" ht="5.25" customHeight="1" x14ac:dyDescent="0.15">
      <c r="A252" s="392"/>
      <c r="B252" s="393"/>
      <c r="C252" s="393"/>
      <c r="D252" s="32"/>
      <c r="E252" s="134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  <c r="AA252" s="385"/>
      <c r="AB252" s="385"/>
      <c r="AC252" s="385"/>
      <c r="AD252" s="385"/>
      <c r="AE252" s="385"/>
      <c r="AF252" s="385"/>
      <c r="AG252" s="385"/>
      <c r="AH252" s="385"/>
      <c r="AI252" s="385"/>
      <c r="AJ252" s="385"/>
      <c r="AK252" s="385"/>
      <c r="AL252" s="385"/>
      <c r="AM252" s="385"/>
      <c r="AN252" s="385"/>
      <c r="AO252" s="385"/>
      <c r="AP252" s="385"/>
      <c r="AQ252" s="385"/>
      <c r="AR252" s="385"/>
      <c r="AS252" s="385"/>
      <c r="AT252" s="385"/>
      <c r="AU252" s="385"/>
      <c r="AV252" s="385"/>
      <c r="AW252" s="385"/>
      <c r="AX252" s="385"/>
      <c r="AY252" s="385"/>
      <c r="AZ252" s="385"/>
      <c r="BA252" s="385"/>
      <c r="BB252" s="385"/>
      <c r="BC252" s="385"/>
      <c r="BD252" s="385"/>
      <c r="BE252" s="385"/>
      <c r="BF252" s="385"/>
      <c r="BG252" s="134"/>
      <c r="BH252" s="33"/>
      <c r="BI252" s="457"/>
      <c r="BJ252" s="383"/>
      <c r="BK252" s="383"/>
      <c r="BL252" s="383"/>
      <c r="BM252" s="436" t="s">
        <v>71</v>
      </c>
      <c r="BN252" s="436"/>
      <c r="BO252" s="436"/>
      <c r="BP252" s="437"/>
      <c r="BQ252" s="428"/>
      <c r="BR252" s="382"/>
      <c r="BS252" s="382"/>
      <c r="BT252" s="382"/>
      <c r="BU252" s="429"/>
      <c r="BV252" s="428"/>
      <c r="BW252" s="382"/>
      <c r="BX252" s="382"/>
      <c r="BY252" s="382"/>
      <c r="BZ252" s="429"/>
      <c r="CA252" s="428"/>
      <c r="CB252" s="382"/>
      <c r="CC252" s="382"/>
      <c r="CD252" s="382"/>
      <c r="CE252" s="429"/>
      <c r="CF252" s="428"/>
      <c r="CG252" s="382"/>
      <c r="CH252" s="382"/>
      <c r="CI252" s="382"/>
      <c r="CJ252" s="429"/>
      <c r="CK252" s="467"/>
      <c r="CL252" s="436"/>
      <c r="CM252" s="436"/>
      <c r="CN252" s="436"/>
      <c r="CO252" s="468"/>
    </row>
    <row r="253" spans="1:93" ht="5.25" customHeight="1" x14ac:dyDescent="0.15">
      <c r="A253" s="392"/>
      <c r="B253" s="393"/>
      <c r="C253" s="393"/>
      <c r="D253" s="32"/>
      <c r="E253" s="134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  <c r="AA253" s="385"/>
      <c r="AB253" s="385"/>
      <c r="AC253" s="385"/>
      <c r="AD253" s="385"/>
      <c r="AE253" s="385"/>
      <c r="AF253" s="385"/>
      <c r="AG253" s="385"/>
      <c r="AH253" s="385"/>
      <c r="AI253" s="385"/>
      <c r="AJ253" s="385"/>
      <c r="AK253" s="385"/>
      <c r="AL253" s="385"/>
      <c r="AM253" s="385"/>
      <c r="AN253" s="385"/>
      <c r="AO253" s="385"/>
      <c r="AP253" s="385"/>
      <c r="AQ253" s="385"/>
      <c r="AR253" s="385"/>
      <c r="AS253" s="385"/>
      <c r="AT253" s="385"/>
      <c r="AU253" s="385"/>
      <c r="AV253" s="385"/>
      <c r="AW253" s="385"/>
      <c r="AX253" s="385"/>
      <c r="AY253" s="385"/>
      <c r="AZ253" s="385"/>
      <c r="BA253" s="385"/>
      <c r="BB253" s="385"/>
      <c r="BC253" s="385"/>
      <c r="BD253" s="385"/>
      <c r="BE253" s="385"/>
      <c r="BF253" s="385"/>
      <c r="BG253" s="134"/>
      <c r="BH253" s="33"/>
      <c r="BI253" s="457"/>
      <c r="BJ253" s="383"/>
      <c r="BK253" s="383"/>
      <c r="BL253" s="383"/>
      <c r="BM253" s="436"/>
      <c r="BN253" s="436"/>
      <c r="BO253" s="436"/>
      <c r="BP253" s="437"/>
      <c r="BQ253" s="428"/>
      <c r="BR253" s="382"/>
      <c r="BS253" s="382"/>
      <c r="BT253" s="382"/>
      <c r="BU253" s="429"/>
      <c r="BV253" s="428"/>
      <c r="BW253" s="382"/>
      <c r="BX253" s="382"/>
      <c r="BY253" s="382"/>
      <c r="BZ253" s="429"/>
      <c r="CA253" s="428"/>
      <c r="CB253" s="382"/>
      <c r="CC253" s="382"/>
      <c r="CD253" s="382"/>
      <c r="CE253" s="429"/>
      <c r="CF253" s="428"/>
      <c r="CG253" s="382"/>
      <c r="CH253" s="382"/>
      <c r="CI253" s="382"/>
      <c r="CJ253" s="429"/>
      <c r="CK253" s="467"/>
      <c r="CL253" s="436"/>
      <c r="CM253" s="436"/>
      <c r="CN253" s="436"/>
      <c r="CO253" s="468"/>
    </row>
    <row r="254" spans="1:93" ht="5.25" customHeight="1" x14ac:dyDescent="0.15">
      <c r="A254" s="392"/>
      <c r="B254" s="393"/>
      <c r="C254" s="393"/>
      <c r="D254" s="32"/>
      <c r="E254" s="134"/>
      <c r="F254" s="134"/>
      <c r="G254" s="385" t="s">
        <v>50</v>
      </c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  <c r="AA254" s="385"/>
      <c r="AB254" s="385"/>
      <c r="AC254" s="385"/>
      <c r="AD254" s="385"/>
      <c r="AE254" s="385"/>
      <c r="AF254" s="385"/>
      <c r="AG254" s="385"/>
      <c r="AH254" s="385"/>
      <c r="AI254" s="385"/>
      <c r="AJ254" s="385"/>
      <c r="AK254" s="385"/>
      <c r="AL254" s="385"/>
      <c r="AM254" s="385"/>
      <c r="AN254" s="385"/>
      <c r="AO254" s="385"/>
      <c r="AP254" s="385"/>
      <c r="AQ254" s="385"/>
      <c r="AR254" s="385"/>
      <c r="AS254" s="385"/>
      <c r="AT254" s="385"/>
      <c r="AU254" s="385"/>
      <c r="AV254" s="385"/>
      <c r="AW254" s="385"/>
      <c r="AX254" s="385"/>
      <c r="AY254" s="385"/>
      <c r="AZ254" s="385"/>
      <c r="BA254" s="134"/>
      <c r="BB254" s="134"/>
      <c r="BC254" s="134"/>
      <c r="BD254" s="134"/>
      <c r="BE254" s="134"/>
      <c r="BF254" s="134"/>
      <c r="BG254" s="134"/>
      <c r="BH254" s="33"/>
      <c r="BI254" s="457"/>
      <c r="BJ254" s="383"/>
      <c r="BK254" s="383"/>
      <c r="BL254" s="383"/>
      <c r="BM254" s="436"/>
      <c r="BN254" s="436"/>
      <c r="BO254" s="436"/>
      <c r="BP254" s="437"/>
      <c r="BQ254" s="428"/>
      <c r="BR254" s="382"/>
      <c r="BS254" s="382"/>
      <c r="BT254" s="382"/>
      <c r="BU254" s="429"/>
      <c r="BV254" s="428"/>
      <c r="BW254" s="382"/>
      <c r="BX254" s="382"/>
      <c r="BY254" s="382"/>
      <c r="BZ254" s="429"/>
      <c r="CA254" s="428"/>
      <c r="CB254" s="382"/>
      <c r="CC254" s="382"/>
      <c r="CD254" s="382"/>
      <c r="CE254" s="429"/>
      <c r="CF254" s="428"/>
      <c r="CG254" s="382"/>
      <c r="CH254" s="382"/>
      <c r="CI254" s="382"/>
      <c r="CJ254" s="429"/>
      <c r="CK254" s="467"/>
      <c r="CL254" s="436"/>
      <c r="CM254" s="436"/>
      <c r="CN254" s="436"/>
      <c r="CO254" s="468"/>
    </row>
    <row r="255" spans="1:93" ht="5.25" customHeight="1" x14ac:dyDescent="0.15">
      <c r="A255" s="18"/>
      <c r="B255" s="48"/>
      <c r="C255" s="49"/>
      <c r="D255" s="32"/>
      <c r="E255" s="134"/>
      <c r="F255" s="134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  <c r="AA255" s="385"/>
      <c r="AB255" s="385"/>
      <c r="AC255" s="385"/>
      <c r="AD255" s="385"/>
      <c r="AE255" s="385"/>
      <c r="AF255" s="385"/>
      <c r="AG255" s="385"/>
      <c r="AH255" s="385"/>
      <c r="AI255" s="385"/>
      <c r="AJ255" s="385"/>
      <c r="AK255" s="385"/>
      <c r="AL255" s="385"/>
      <c r="AM255" s="385"/>
      <c r="AN255" s="385"/>
      <c r="AO255" s="385"/>
      <c r="AP255" s="385"/>
      <c r="AQ255" s="385"/>
      <c r="AR255" s="385"/>
      <c r="AS255" s="385"/>
      <c r="AT255" s="385"/>
      <c r="AU255" s="385"/>
      <c r="AV255" s="385"/>
      <c r="AW255" s="385"/>
      <c r="AX255" s="385"/>
      <c r="AY255" s="385"/>
      <c r="AZ255" s="385"/>
      <c r="BA255" s="134"/>
      <c r="BB255" s="134"/>
      <c r="BC255" s="134"/>
      <c r="BD255" s="134"/>
      <c r="BE255" s="134"/>
      <c r="BF255" s="134"/>
      <c r="BG255" s="134"/>
      <c r="BH255" s="33"/>
      <c r="BI255" s="457"/>
      <c r="BJ255" s="383"/>
      <c r="BK255" s="383"/>
      <c r="BL255" s="383"/>
      <c r="BM255" s="436"/>
      <c r="BN255" s="436"/>
      <c r="BO255" s="436"/>
      <c r="BP255" s="437"/>
      <c r="BQ255" s="428"/>
      <c r="BR255" s="382"/>
      <c r="BS255" s="382"/>
      <c r="BT255" s="382"/>
      <c r="BU255" s="429"/>
      <c r="BV255" s="428"/>
      <c r="BW255" s="382"/>
      <c r="BX255" s="382"/>
      <c r="BY255" s="382"/>
      <c r="BZ255" s="429"/>
      <c r="CA255" s="428"/>
      <c r="CB255" s="382"/>
      <c r="CC255" s="382"/>
      <c r="CD255" s="382"/>
      <c r="CE255" s="429"/>
      <c r="CF255" s="428"/>
      <c r="CG255" s="382"/>
      <c r="CH255" s="382"/>
      <c r="CI255" s="382"/>
      <c r="CJ255" s="429"/>
      <c r="CK255" s="467"/>
      <c r="CL255" s="436"/>
      <c r="CM255" s="436"/>
      <c r="CN255" s="436"/>
      <c r="CO255" s="468"/>
    </row>
    <row r="256" spans="1:93" ht="5.25" customHeight="1" x14ac:dyDescent="0.15">
      <c r="A256" s="18"/>
      <c r="B256" s="48"/>
      <c r="C256" s="49"/>
      <c r="D256" s="32"/>
      <c r="E256" s="134"/>
      <c r="F256" s="134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  <c r="AQ256" s="385"/>
      <c r="AR256" s="385"/>
      <c r="AS256" s="385"/>
      <c r="AT256" s="385"/>
      <c r="AU256" s="385"/>
      <c r="AV256" s="385"/>
      <c r="AW256" s="385"/>
      <c r="AX256" s="385"/>
      <c r="AY256" s="385"/>
      <c r="AZ256" s="385"/>
      <c r="BA256" s="134"/>
      <c r="BB256" s="134"/>
      <c r="BC256" s="134"/>
      <c r="BD256" s="134"/>
      <c r="BE256" s="134"/>
      <c r="BF256" s="134"/>
      <c r="BG256" s="134"/>
      <c r="BH256" s="33"/>
      <c r="BI256" s="458"/>
      <c r="BJ256" s="459"/>
      <c r="BK256" s="459"/>
      <c r="BL256" s="459"/>
      <c r="BM256" s="25"/>
      <c r="BN256" s="25"/>
      <c r="BO256" s="25"/>
      <c r="BP256" s="26"/>
      <c r="BQ256" s="430"/>
      <c r="BR256" s="431"/>
      <c r="BS256" s="431"/>
      <c r="BT256" s="431"/>
      <c r="BU256" s="432"/>
      <c r="BV256" s="430"/>
      <c r="BW256" s="431"/>
      <c r="BX256" s="431"/>
      <c r="BY256" s="431"/>
      <c r="BZ256" s="432"/>
      <c r="CA256" s="430"/>
      <c r="CB256" s="431"/>
      <c r="CC256" s="431"/>
      <c r="CD256" s="431"/>
      <c r="CE256" s="432"/>
      <c r="CF256" s="430"/>
      <c r="CG256" s="431"/>
      <c r="CH256" s="431"/>
      <c r="CI256" s="431"/>
      <c r="CJ256" s="432"/>
      <c r="CK256" s="469"/>
      <c r="CL256" s="470"/>
      <c r="CM256" s="470"/>
      <c r="CN256" s="470"/>
      <c r="CO256" s="471"/>
    </row>
    <row r="257" spans="1:93" ht="5.25" customHeight="1" x14ac:dyDescent="0.15">
      <c r="A257" s="18"/>
      <c r="B257" s="48"/>
      <c r="C257" s="49"/>
      <c r="D257" s="32"/>
      <c r="E257" s="134"/>
      <c r="F257" s="134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4"/>
      <c r="BB257" s="134"/>
      <c r="BC257" s="134"/>
      <c r="BD257" s="134"/>
      <c r="BE257" s="134"/>
      <c r="BF257" s="134"/>
      <c r="BG257" s="134"/>
      <c r="BH257" s="134"/>
      <c r="BI257" s="16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12"/>
    </row>
    <row r="258" spans="1:93" ht="5.25" customHeight="1" x14ac:dyDescent="0.15">
      <c r="A258" s="18"/>
      <c r="B258" s="48"/>
      <c r="C258" s="48"/>
      <c r="D258" s="32"/>
      <c r="E258" s="134"/>
      <c r="F258" s="134"/>
      <c r="G258" s="452" t="s">
        <v>57</v>
      </c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72" t="str">
        <f>AC247</f>
        <v/>
      </c>
      <c r="AG258" s="472"/>
      <c r="AH258" s="472"/>
      <c r="AI258" s="472"/>
      <c r="AJ258" s="472"/>
      <c r="AK258" s="472"/>
      <c r="AL258" s="472"/>
      <c r="AM258" s="472"/>
      <c r="AN258" s="472"/>
      <c r="AO258" s="454" t="s">
        <v>56</v>
      </c>
      <c r="AP258" s="454"/>
      <c r="AQ258" s="454"/>
      <c r="AR258" s="454"/>
      <c r="AS258" s="454"/>
      <c r="AT258" s="454"/>
      <c r="AU258" s="454"/>
      <c r="AV258" s="454"/>
      <c r="AW258" s="454"/>
      <c r="AX258" s="454"/>
      <c r="AY258" s="454"/>
      <c r="AZ258" s="454"/>
      <c r="BA258" s="454"/>
      <c r="BB258" s="454"/>
      <c r="BC258" s="454"/>
      <c r="BD258" s="454"/>
      <c r="BE258" s="454"/>
      <c r="BF258" s="454"/>
      <c r="BG258" s="454"/>
      <c r="BH258" s="454"/>
      <c r="BI258" s="454"/>
      <c r="BJ258" s="454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12"/>
    </row>
    <row r="259" spans="1:93" ht="5.25" customHeight="1" x14ac:dyDescent="0.15">
      <c r="A259" s="18"/>
      <c r="B259" s="48"/>
      <c r="C259" s="48"/>
      <c r="D259" s="32"/>
      <c r="E259" s="134"/>
      <c r="F259" s="134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72"/>
      <c r="AG259" s="472"/>
      <c r="AH259" s="472"/>
      <c r="AI259" s="472"/>
      <c r="AJ259" s="472"/>
      <c r="AK259" s="472"/>
      <c r="AL259" s="472"/>
      <c r="AM259" s="472"/>
      <c r="AN259" s="472"/>
      <c r="AO259" s="454"/>
      <c r="AP259" s="454"/>
      <c r="AQ259" s="454"/>
      <c r="AR259" s="454"/>
      <c r="AS259" s="454"/>
      <c r="AT259" s="454"/>
      <c r="AU259" s="454"/>
      <c r="AV259" s="454"/>
      <c r="AW259" s="454"/>
      <c r="AX259" s="454"/>
      <c r="AY259" s="454"/>
      <c r="AZ259" s="454"/>
      <c r="BA259" s="454"/>
      <c r="BB259" s="454"/>
      <c r="BC259" s="454"/>
      <c r="BD259" s="454"/>
      <c r="BE259" s="454"/>
      <c r="BF259" s="454"/>
      <c r="BG259" s="454"/>
      <c r="BH259" s="454"/>
      <c r="BI259" s="454"/>
      <c r="BJ259" s="454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12"/>
    </row>
    <row r="260" spans="1:93" ht="5.25" customHeight="1" x14ac:dyDescent="0.15">
      <c r="A260" s="18"/>
      <c r="B260" s="48"/>
      <c r="C260" s="48"/>
      <c r="D260" s="32"/>
      <c r="E260" s="134"/>
      <c r="F260" s="134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72"/>
      <c r="AG260" s="472"/>
      <c r="AH260" s="472"/>
      <c r="AI260" s="472"/>
      <c r="AJ260" s="472"/>
      <c r="AK260" s="472"/>
      <c r="AL260" s="472"/>
      <c r="AM260" s="472"/>
      <c r="AN260" s="472"/>
      <c r="AO260" s="454"/>
      <c r="AP260" s="454"/>
      <c r="AQ260" s="454"/>
      <c r="AR260" s="454"/>
      <c r="AS260" s="454"/>
      <c r="AT260" s="454"/>
      <c r="AU260" s="454"/>
      <c r="AV260" s="454"/>
      <c r="AW260" s="454"/>
      <c r="AX260" s="454"/>
      <c r="AY260" s="454"/>
      <c r="AZ260" s="454"/>
      <c r="BA260" s="454"/>
      <c r="BB260" s="454"/>
      <c r="BC260" s="454"/>
      <c r="BD260" s="454"/>
      <c r="BE260" s="454"/>
      <c r="BF260" s="454"/>
      <c r="BG260" s="454"/>
      <c r="BH260" s="454"/>
      <c r="BI260" s="454"/>
      <c r="BJ260" s="454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37"/>
    </row>
    <row r="261" spans="1:93" ht="5.25" customHeight="1" x14ac:dyDescent="0.15">
      <c r="A261" s="18"/>
      <c r="B261" s="48"/>
      <c r="C261" s="48"/>
      <c r="D261" s="32"/>
      <c r="E261" s="134"/>
      <c r="F261" s="134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47"/>
      <c r="AF261" s="47"/>
      <c r="AG261" s="47"/>
      <c r="AH261" s="47"/>
      <c r="AI261" s="47"/>
      <c r="AJ261" s="47"/>
      <c r="AK261" s="4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34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37"/>
    </row>
    <row r="262" spans="1:93" ht="5.25" customHeight="1" x14ac:dyDescent="0.15">
      <c r="A262" s="18"/>
      <c r="B262" s="48"/>
      <c r="C262" s="48"/>
      <c r="D262" s="7"/>
      <c r="E262" s="49"/>
      <c r="F262" s="49"/>
      <c r="G262" s="495" t="s">
        <v>116</v>
      </c>
      <c r="H262" s="495"/>
      <c r="I262" s="495"/>
      <c r="J262" s="495"/>
      <c r="K262" s="495"/>
      <c r="L262" s="495"/>
      <c r="M262" s="495"/>
      <c r="N262" s="495"/>
      <c r="O262" s="495"/>
      <c r="P262" s="495"/>
      <c r="Q262" s="495"/>
      <c r="R262" s="495"/>
      <c r="S262" s="495"/>
      <c r="T262" s="495"/>
      <c r="U262" s="495"/>
      <c r="V262" s="495"/>
      <c r="W262" s="495"/>
      <c r="X262" s="495"/>
      <c r="Y262" s="495"/>
      <c r="Z262" s="495"/>
      <c r="AA262" s="495"/>
      <c r="AB262" s="495"/>
      <c r="AC262" s="495"/>
      <c r="AD262" s="495"/>
      <c r="AE262" s="495"/>
      <c r="AF262" s="495"/>
      <c r="AG262" s="495"/>
      <c r="AH262" s="495"/>
      <c r="AI262" s="495"/>
      <c r="AJ262" s="495"/>
      <c r="AK262" s="495"/>
      <c r="AL262" s="495"/>
      <c r="AM262" s="495"/>
      <c r="AN262" s="495"/>
      <c r="AO262" s="495"/>
      <c r="AP262" s="495"/>
      <c r="AQ262" s="495"/>
      <c r="AR262" s="495"/>
      <c r="AS262" s="495"/>
      <c r="AT262" s="495"/>
      <c r="AU262" s="495"/>
      <c r="AV262" s="495"/>
      <c r="AW262" s="495"/>
      <c r="AX262" s="495"/>
      <c r="AY262" s="495"/>
      <c r="AZ262" s="495"/>
      <c r="BA262" s="495"/>
      <c r="BB262" s="495"/>
      <c r="BC262" s="495"/>
      <c r="BD262" s="495"/>
      <c r="BE262" s="495"/>
      <c r="BF262" s="495"/>
      <c r="BG262" s="495"/>
      <c r="BH262" s="495"/>
      <c r="BI262" s="495"/>
      <c r="BJ262" s="495"/>
      <c r="BK262" s="495"/>
      <c r="BL262" s="495"/>
      <c r="BM262" s="495"/>
      <c r="BN262" s="495"/>
      <c r="BO262" s="495"/>
      <c r="BP262" s="495"/>
      <c r="BQ262" s="495"/>
      <c r="BR262" s="495"/>
      <c r="BS262" s="495"/>
      <c r="BT262" s="495"/>
      <c r="BU262" s="495"/>
      <c r="BV262" s="495"/>
      <c r="BW262" s="495"/>
      <c r="BX262" s="495"/>
      <c r="BY262" s="495"/>
      <c r="BZ262" s="495"/>
      <c r="CA262" s="495"/>
      <c r="CB262" s="495"/>
      <c r="CC262" s="495"/>
      <c r="CD262" s="495"/>
      <c r="CE262" s="495"/>
      <c r="CF262" s="495"/>
      <c r="CG262" s="495"/>
      <c r="CH262" s="495"/>
      <c r="CI262" s="495"/>
      <c r="CJ262" s="495"/>
      <c r="CK262" s="129"/>
      <c r="CL262" s="129"/>
      <c r="CM262" s="129"/>
      <c r="CN262" s="129"/>
      <c r="CO262" s="137"/>
    </row>
    <row r="263" spans="1:93" ht="5.25" customHeight="1" x14ac:dyDescent="0.15">
      <c r="A263" s="18"/>
      <c r="B263" s="48"/>
      <c r="C263" s="48"/>
      <c r="D263" s="7"/>
      <c r="E263" s="49"/>
      <c r="F263" s="49"/>
      <c r="G263" s="495"/>
      <c r="H263" s="495"/>
      <c r="I263" s="495"/>
      <c r="J263" s="495"/>
      <c r="K263" s="495"/>
      <c r="L263" s="495"/>
      <c r="M263" s="495"/>
      <c r="N263" s="495"/>
      <c r="O263" s="495"/>
      <c r="P263" s="495"/>
      <c r="Q263" s="495"/>
      <c r="R263" s="495"/>
      <c r="S263" s="495"/>
      <c r="T263" s="495"/>
      <c r="U263" s="495"/>
      <c r="V263" s="495"/>
      <c r="W263" s="495"/>
      <c r="X263" s="495"/>
      <c r="Y263" s="495"/>
      <c r="Z263" s="495"/>
      <c r="AA263" s="495"/>
      <c r="AB263" s="495"/>
      <c r="AC263" s="495"/>
      <c r="AD263" s="495"/>
      <c r="AE263" s="495"/>
      <c r="AF263" s="495"/>
      <c r="AG263" s="495"/>
      <c r="AH263" s="495"/>
      <c r="AI263" s="495"/>
      <c r="AJ263" s="495"/>
      <c r="AK263" s="495"/>
      <c r="AL263" s="495"/>
      <c r="AM263" s="495"/>
      <c r="AN263" s="495"/>
      <c r="AO263" s="495"/>
      <c r="AP263" s="495"/>
      <c r="AQ263" s="495"/>
      <c r="AR263" s="495"/>
      <c r="AS263" s="495"/>
      <c r="AT263" s="495"/>
      <c r="AU263" s="495"/>
      <c r="AV263" s="495"/>
      <c r="AW263" s="495"/>
      <c r="AX263" s="495"/>
      <c r="AY263" s="495"/>
      <c r="AZ263" s="495"/>
      <c r="BA263" s="495"/>
      <c r="BB263" s="495"/>
      <c r="BC263" s="495"/>
      <c r="BD263" s="495"/>
      <c r="BE263" s="495"/>
      <c r="BF263" s="495"/>
      <c r="BG263" s="495"/>
      <c r="BH263" s="495"/>
      <c r="BI263" s="495"/>
      <c r="BJ263" s="495"/>
      <c r="BK263" s="495"/>
      <c r="BL263" s="495"/>
      <c r="BM263" s="495"/>
      <c r="BN263" s="495"/>
      <c r="BO263" s="495"/>
      <c r="BP263" s="495"/>
      <c r="BQ263" s="495"/>
      <c r="BR263" s="495"/>
      <c r="BS263" s="495"/>
      <c r="BT263" s="495"/>
      <c r="BU263" s="495"/>
      <c r="BV263" s="495"/>
      <c r="BW263" s="495"/>
      <c r="BX263" s="495"/>
      <c r="BY263" s="495"/>
      <c r="BZ263" s="495"/>
      <c r="CA263" s="495"/>
      <c r="CB263" s="495"/>
      <c r="CC263" s="495"/>
      <c r="CD263" s="495"/>
      <c r="CE263" s="495"/>
      <c r="CF263" s="495"/>
      <c r="CG263" s="495"/>
      <c r="CH263" s="495"/>
      <c r="CI263" s="495"/>
      <c r="CJ263" s="495"/>
      <c r="CK263" s="129"/>
      <c r="CL263" s="129"/>
      <c r="CM263" s="129"/>
      <c r="CN263" s="129"/>
      <c r="CO263" s="137"/>
    </row>
    <row r="264" spans="1:93" ht="5.25" customHeight="1" x14ac:dyDescent="0.15">
      <c r="A264" s="18"/>
      <c r="B264" s="48"/>
      <c r="C264" s="48"/>
      <c r="D264" s="7"/>
      <c r="E264" s="49"/>
      <c r="F264" s="49"/>
      <c r="G264" s="495"/>
      <c r="H264" s="495"/>
      <c r="I264" s="495"/>
      <c r="J264" s="495"/>
      <c r="K264" s="495"/>
      <c r="L264" s="495"/>
      <c r="M264" s="495"/>
      <c r="N264" s="495"/>
      <c r="O264" s="495"/>
      <c r="P264" s="495"/>
      <c r="Q264" s="495"/>
      <c r="R264" s="495"/>
      <c r="S264" s="495"/>
      <c r="T264" s="495"/>
      <c r="U264" s="495"/>
      <c r="V264" s="495"/>
      <c r="W264" s="495"/>
      <c r="X264" s="495"/>
      <c r="Y264" s="495"/>
      <c r="Z264" s="495"/>
      <c r="AA264" s="495"/>
      <c r="AB264" s="495"/>
      <c r="AC264" s="495"/>
      <c r="AD264" s="495"/>
      <c r="AE264" s="495"/>
      <c r="AF264" s="495"/>
      <c r="AG264" s="495"/>
      <c r="AH264" s="495"/>
      <c r="AI264" s="495"/>
      <c r="AJ264" s="495"/>
      <c r="AK264" s="495"/>
      <c r="AL264" s="495"/>
      <c r="AM264" s="495"/>
      <c r="AN264" s="495"/>
      <c r="AO264" s="495"/>
      <c r="AP264" s="495"/>
      <c r="AQ264" s="495"/>
      <c r="AR264" s="495"/>
      <c r="AS264" s="495"/>
      <c r="AT264" s="495"/>
      <c r="AU264" s="495"/>
      <c r="AV264" s="495"/>
      <c r="AW264" s="495"/>
      <c r="AX264" s="495"/>
      <c r="AY264" s="495"/>
      <c r="AZ264" s="495"/>
      <c r="BA264" s="495"/>
      <c r="BB264" s="495"/>
      <c r="BC264" s="495"/>
      <c r="BD264" s="495"/>
      <c r="BE264" s="495"/>
      <c r="BF264" s="495"/>
      <c r="BG264" s="495"/>
      <c r="BH264" s="495"/>
      <c r="BI264" s="495"/>
      <c r="BJ264" s="495"/>
      <c r="BK264" s="495"/>
      <c r="BL264" s="495"/>
      <c r="BM264" s="495"/>
      <c r="BN264" s="495"/>
      <c r="BO264" s="495"/>
      <c r="BP264" s="495"/>
      <c r="BQ264" s="495"/>
      <c r="BR264" s="495"/>
      <c r="BS264" s="495"/>
      <c r="BT264" s="495"/>
      <c r="BU264" s="495"/>
      <c r="BV264" s="495"/>
      <c r="BW264" s="495"/>
      <c r="BX264" s="495"/>
      <c r="BY264" s="495"/>
      <c r="BZ264" s="495"/>
      <c r="CA264" s="495"/>
      <c r="CB264" s="495"/>
      <c r="CC264" s="495"/>
      <c r="CD264" s="495"/>
      <c r="CE264" s="495"/>
      <c r="CF264" s="495"/>
      <c r="CG264" s="495"/>
      <c r="CH264" s="495"/>
      <c r="CI264" s="495"/>
      <c r="CJ264" s="495"/>
      <c r="CK264" s="129"/>
      <c r="CL264" s="129"/>
      <c r="CM264" s="129"/>
      <c r="CN264" s="129"/>
      <c r="CO264" s="137"/>
    </row>
    <row r="265" spans="1:93" ht="5.25" customHeight="1" x14ac:dyDescent="0.15">
      <c r="A265" s="18"/>
      <c r="B265" s="48"/>
      <c r="C265" s="48"/>
      <c r="D265" s="7"/>
      <c r="E265" s="49"/>
      <c r="F265" s="49"/>
      <c r="G265" s="495"/>
      <c r="H265" s="495"/>
      <c r="I265" s="495"/>
      <c r="J265" s="495"/>
      <c r="K265" s="495"/>
      <c r="L265" s="495"/>
      <c r="M265" s="495"/>
      <c r="N265" s="495"/>
      <c r="O265" s="495"/>
      <c r="P265" s="495"/>
      <c r="Q265" s="495"/>
      <c r="R265" s="495"/>
      <c r="S265" s="495"/>
      <c r="T265" s="495"/>
      <c r="U265" s="495"/>
      <c r="V265" s="495"/>
      <c r="W265" s="495"/>
      <c r="X265" s="495"/>
      <c r="Y265" s="495"/>
      <c r="Z265" s="495"/>
      <c r="AA265" s="495"/>
      <c r="AB265" s="495"/>
      <c r="AC265" s="495"/>
      <c r="AD265" s="495"/>
      <c r="AE265" s="495"/>
      <c r="AF265" s="495"/>
      <c r="AG265" s="495"/>
      <c r="AH265" s="495"/>
      <c r="AI265" s="495"/>
      <c r="AJ265" s="495"/>
      <c r="AK265" s="495"/>
      <c r="AL265" s="495"/>
      <c r="AM265" s="495"/>
      <c r="AN265" s="495"/>
      <c r="AO265" s="495"/>
      <c r="AP265" s="495"/>
      <c r="AQ265" s="495"/>
      <c r="AR265" s="495"/>
      <c r="AS265" s="495"/>
      <c r="AT265" s="495"/>
      <c r="AU265" s="495"/>
      <c r="AV265" s="495"/>
      <c r="AW265" s="495"/>
      <c r="AX265" s="495"/>
      <c r="AY265" s="495"/>
      <c r="AZ265" s="495"/>
      <c r="BA265" s="495"/>
      <c r="BB265" s="495"/>
      <c r="BC265" s="495"/>
      <c r="BD265" s="495"/>
      <c r="BE265" s="495"/>
      <c r="BF265" s="495"/>
      <c r="BG265" s="495"/>
      <c r="BH265" s="495"/>
      <c r="BI265" s="495"/>
      <c r="BJ265" s="495"/>
      <c r="BK265" s="495"/>
      <c r="BL265" s="495"/>
      <c r="BM265" s="495"/>
      <c r="BN265" s="495"/>
      <c r="BO265" s="495"/>
      <c r="BP265" s="495"/>
      <c r="BQ265" s="495"/>
      <c r="BR265" s="495"/>
      <c r="BS265" s="495"/>
      <c r="BT265" s="495"/>
      <c r="BU265" s="495"/>
      <c r="BV265" s="495"/>
      <c r="BW265" s="495"/>
      <c r="BX265" s="495"/>
      <c r="BY265" s="495"/>
      <c r="BZ265" s="495"/>
      <c r="CA265" s="495"/>
      <c r="CB265" s="495"/>
      <c r="CC265" s="495"/>
      <c r="CD265" s="495"/>
      <c r="CE265" s="495"/>
      <c r="CF265" s="495"/>
      <c r="CG265" s="495"/>
      <c r="CH265" s="495"/>
      <c r="CI265" s="495"/>
      <c r="CJ265" s="495"/>
      <c r="CK265" s="144"/>
      <c r="CL265" s="144"/>
      <c r="CM265" s="144"/>
      <c r="CN265" s="144"/>
      <c r="CO265" s="145"/>
    </row>
    <row r="266" spans="1:93" ht="5.25" customHeight="1" x14ac:dyDescent="0.15">
      <c r="A266" s="18"/>
      <c r="B266" s="48"/>
      <c r="C266" s="48"/>
      <c r="D266" s="14"/>
      <c r="E266" s="13"/>
      <c r="F266" s="13"/>
      <c r="G266" s="496"/>
      <c r="H266" s="496"/>
      <c r="I266" s="496"/>
      <c r="J266" s="496"/>
      <c r="K266" s="496"/>
      <c r="L266" s="496"/>
      <c r="M266" s="496"/>
      <c r="N266" s="496"/>
      <c r="O266" s="496"/>
      <c r="P266" s="496"/>
      <c r="Q266" s="496"/>
      <c r="R266" s="496"/>
      <c r="S266" s="496"/>
      <c r="T266" s="496"/>
      <c r="U266" s="496"/>
      <c r="V266" s="496"/>
      <c r="W266" s="496"/>
      <c r="X266" s="496"/>
      <c r="Y266" s="496"/>
      <c r="Z266" s="496"/>
      <c r="AA266" s="496"/>
      <c r="AB266" s="496"/>
      <c r="AC266" s="496"/>
      <c r="AD266" s="496"/>
      <c r="AE266" s="496"/>
      <c r="AF266" s="496"/>
      <c r="AG266" s="496"/>
      <c r="AH266" s="496"/>
      <c r="AI266" s="496"/>
      <c r="AJ266" s="496"/>
      <c r="AK266" s="496"/>
      <c r="AL266" s="496"/>
      <c r="AM266" s="496"/>
      <c r="AN266" s="496"/>
      <c r="AO266" s="496"/>
      <c r="AP266" s="496"/>
      <c r="AQ266" s="496"/>
      <c r="AR266" s="496"/>
      <c r="AS266" s="496"/>
      <c r="AT266" s="496"/>
      <c r="AU266" s="496"/>
      <c r="AV266" s="496"/>
      <c r="AW266" s="496"/>
      <c r="AX266" s="496"/>
      <c r="AY266" s="496"/>
      <c r="AZ266" s="496"/>
      <c r="BA266" s="496"/>
      <c r="BB266" s="496"/>
      <c r="BC266" s="496"/>
      <c r="BD266" s="496"/>
      <c r="BE266" s="496"/>
      <c r="BF266" s="496"/>
      <c r="BG266" s="496"/>
      <c r="BH266" s="496"/>
      <c r="BI266" s="496"/>
      <c r="BJ266" s="496"/>
      <c r="BK266" s="496"/>
      <c r="BL266" s="496"/>
      <c r="BM266" s="496"/>
      <c r="BN266" s="496"/>
      <c r="BO266" s="496"/>
      <c r="BP266" s="496"/>
      <c r="BQ266" s="496"/>
      <c r="BR266" s="496"/>
      <c r="BS266" s="496"/>
      <c r="BT266" s="496"/>
      <c r="BU266" s="496"/>
      <c r="BV266" s="496"/>
      <c r="BW266" s="496"/>
      <c r="BX266" s="496"/>
      <c r="BY266" s="496"/>
      <c r="BZ266" s="496"/>
      <c r="CA266" s="496"/>
      <c r="CB266" s="496"/>
      <c r="CC266" s="496"/>
      <c r="CD266" s="496"/>
      <c r="CE266" s="496"/>
      <c r="CF266" s="496"/>
      <c r="CG266" s="496"/>
      <c r="CH266" s="496"/>
      <c r="CI266" s="496"/>
      <c r="CJ266" s="496"/>
      <c r="CK266" s="138"/>
      <c r="CL266" s="138"/>
      <c r="CM266" s="138"/>
      <c r="CN266" s="138"/>
      <c r="CO266" s="139"/>
    </row>
    <row r="267" spans="1:93" ht="5.25" customHeight="1" x14ac:dyDescent="0.15">
      <c r="A267" s="497" t="s">
        <v>38</v>
      </c>
      <c r="B267" s="498"/>
      <c r="C267" s="499"/>
      <c r="D267" s="32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134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134"/>
      <c r="CK267" s="134"/>
      <c r="CL267" s="134"/>
      <c r="CM267" s="134"/>
      <c r="CN267" s="134"/>
      <c r="CO267" s="19"/>
    </row>
    <row r="268" spans="1:93" ht="5.25" customHeight="1" x14ac:dyDescent="0.15">
      <c r="A268" s="500"/>
      <c r="B268" s="501"/>
      <c r="C268" s="502"/>
      <c r="D268" s="32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134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134"/>
      <c r="CK268" s="134"/>
      <c r="CL268" s="134"/>
      <c r="CM268" s="134"/>
      <c r="CN268" s="134"/>
      <c r="CO268" s="19"/>
    </row>
    <row r="269" spans="1:93" ht="5.25" customHeight="1" x14ac:dyDescent="0.15">
      <c r="A269" s="500"/>
      <c r="B269" s="501"/>
      <c r="C269" s="502"/>
      <c r="D269" s="32"/>
      <c r="E269" s="454" t="s">
        <v>53</v>
      </c>
      <c r="F269" s="454"/>
      <c r="G269" s="454"/>
      <c r="H269" s="454"/>
      <c r="I269" s="454"/>
      <c r="J269" s="454"/>
      <c r="K269" s="454"/>
      <c r="L269" s="454"/>
      <c r="M269" s="454"/>
      <c r="N269" s="454"/>
      <c r="O269" s="454"/>
      <c r="P269" s="454"/>
      <c r="Q269" s="454"/>
      <c r="R269" s="454"/>
      <c r="S269" s="506"/>
      <c r="T269" s="506"/>
      <c r="U269" s="506"/>
      <c r="V269" s="506"/>
      <c r="W269" s="506"/>
      <c r="X269" s="506"/>
      <c r="Y269" s="506"/>
      <c r="Z269" s="506"/>
      <c r="AA269" s="506"/>
      <c r="AB269" s="506"/>
      <c r="AC269" s="461" t="s">
        <v>39</v>
      </c>
      <c r="AD269" s="461"/>
      <c r="AE269" s="461"/>
      <c r="AF269" s="461"/>
      <c r="AG269" s="461"/>
      <c r="AH269" s="461"/>
      <c r="AI269" s="461"/>
      <c r="AJ269" s="461"/>
      <c r="AK269" s="461"/>
      <c r="AL269" s="461"/>
      <c r="AM269" s="461"/>
      <c r="AN269" s="462" t="str">
        <f>IF(S269="","",ROUND(S269/22,-1))</f>
        <v/>
      </c>
      <c r="AO269" s="462"/>
      <c r="AP269" s="462"/>
      <c r="AQ269" s="462"/>
      <c r="AR269" s="462"/>
      <c r="AS269" s="462"/>
      <c r="AT269" s="462"/>
      <c r="AU269" s="462"/>
      <c r="AV269" s="462"/>
      <c r="AW269" s="462"/>
      <c r="AX269" s="462"/>
      <c r="AY269" s="385" t="s">
        <v>81</v>
      </c>
      <c r="AZ269" s="385"/>
      <c r="BA269" s="385"/>
      <c r="BB269" s="385"/>
      <c r="BC269" s="385"/>
      <c r="BD269" s="385"/>
      <c r="BE269" s="385"/>
      <c r="BF269" s="385"/>
      <c r="BG269" s="385"/>
      <c r="BH269" s="385"/>
      <c r="BI269" s="385"/>
      <c r="BJ269" s="385"/>
      <c r="BK269" s="385"/>
      <c r="BL269" s="385"/>
      <c r="BM269" s="385"/>
      <c r="BN269" s="385"/>
      <c r="BO269" s="385"/>
      <c r="BP269" s="385"/>
      <c r="BQ269" s="385"/>
      <c r="BR269" s="385"/>
      <c r="BS269" s="385"/>
      <c r="BT269" s="385"/>
      <c r="BU269" s="385"/>
      <c r="BV269" s="385"/>
      <c r="BW269" s="385"/>
      <c r="BX269" s="385"/>
      <c r="BY269" s="385"/>
      <c r="BZ269" s="385"/>
      <c r="CA269" s="385"/>
      <c r="CB269" s="385"/>
      <c r="CC269" s="385"/>
      <c r="CD269" s="385"/>
      <c r="CE269" s="385"/>
      <c r="CF269" s="385"/>
      <c r="CG269" s="385"/>
      <c r="CH269" s="385"/>
      <c r="CI269" s="385"/>
      <c r="CJ269" s="385"/>
      <c r="CK269" s="134"/>
      <c r="CL269" s="134"/>
      <c r="CM269" s="134"/>
      <c r="CN269" s="134"/>
      <c r="CO269" s="19"/>
    </row>
    <row r="270" spans="1:93" ht="5.25" customHeight="1" x14ac:dyDescent="0.15">
      <c r="A270" s="500"/>
      <c r="B270" s="501"/>
      <c r="C270" s="502"/>
      <c r="D270" s="32"/>
      <c r="E270" s="454"/>
      <c r="F270" s="454"/>
      <c r="G270" s="454"/>
      <c r="H270" s="454"/>
      <c r="I270" s="454"/>
      <c r="J270" s="454"/>
      <c r="K270" s="454"/>
      <c r="L270" s="454"/>
      <c r="M270" s="454"/>
      <c r="N270" s="454"/>
      <c r="O270" s="454"/>
      <c r="P270" s="454"/>
      <c r="Q270" s="454"/>
      <c r="R270" s="454"/>
      <c r="S270" s="506"/>
      <c r="T270" s="506"/>
      <c r="U270" s="506"/>
      <c r="V270" s="506"/>
      <c r="W270" s="506"/>
      <c r="X270" s="506"/>
      <c r="Y270" s="506"/>
      <c r="Z270" s="506"/>
      <c r="AA270" s="506"/>
      <c r="AB270" s="506"/>
      <c r="AC270" s="461"/>
      <c r="AD270" s="461"/>
      <c r="AE270" s="461"/>
      <c r="AF270" s="461"/>
      <c r="AG270" s="461"/>
      <c r="AH270" s="461"/>
      <c r="AI270" s="461"/>
      <c r="AJ270" s="461"/>
      <c r="AK270" s="461"/>
      <c r="AL270" s="461"/>
      <c r="AM270" s="461"/>
      <c r="AN270" s="462"/>
      <c r="AO270" s="462"/>
      <c r="AP270" s="462"/>
      <c r="AQ270" s="462"/>
      <c r="AR270" s="462"/>
      <c r="AS270" s="462"/>
      <c r="AT270" s="462"/>
      <c r="AU270" s="462"/>
      <c r="AV270" s="462"/>
      <c r="AW270" s="462"/>
      <c r="AX270" s="462"/>
      <c r="AY270" s="385"/>
      <c r="AZ270" s="385"/>
      <c r="BA270" s="385"/>
      <c r="BB270" s="385"/>
      <c r="BC270" s="385"/>
      <c r="BD270" s="385"/>
      <c r="BE270" s="385"/>
      <c r="BF270" s="385"/>
      <c r="BG270" s="385"/>
      <c r="BH270" s="385"/>
      <c r="BI270" s="385"/>
      <c r="BJ270" s="385"/>
      <c r="BK270" s="385"/>
      <c r="BL270" s="385"/>
      <c r="BM270" s="385"/>
      <c r="BN270" s="385"/>
      <c r="BO270" s="385"/>
      <c r="BP270" s="385"/>
      <c r="BQ270" s="385"/>
      <c r="BR270" s="385"/>
      <c r="BS270" s="385"/>
      <c r="BT270" s="385"/>
      <c r="BU270" s="385"/>
      <c r="BV270" s="385"/>
      <c r="BW270" s="385"/>
      <c r="BX270" s="385"/>
      <c r="BY270" s="385"/>
      <c r="BZ270" s="385"/>
      <c r="CA270" s="385"/>
      <c r="CB270" s="385"/>
      <c r="CC270" s="385"/>
      <c r="CD270" s="385"/>
      <c r="CE270" s="385"/>
      <c r="CF270" s="385"/>
      <c r="CG270" s="385"/>
      <c r="CH270" s="385"/>
      <c r="CI270" s="385"/>
      <c r="CJ270" s="385"/>
      <c r="CK270" s="134"/>
      <c r="CL270" s="134"/>
      <c r="CM270" s="134"/>
      <c r="CN270" s="134"/>
      <c r="CO270" s="19"/>
    </row>
    <row r="271" spans="1:93" ht="5.25" customHeight="1" x14ac:dyDescent="0.15">
      <c r="A271" s="500"/>
      <c r="B271" s="501"/>
      <c r="C271" s="502"/>
      <c r="D271" s="32"/>
      <c r="E271" s="454"/>
      <c r="F271" s="454"/>
      <c r="G271" s="454"/>
      <c r="H271" s="454"/>
      <c r="I271" s="454"/>
      <c r="J271" s="454"/>
      <c r="K271" s="454"/>
      <c r="L271" s="454"/>
      <c r="M271" s="454"/>
      <c r="N271" s="454"/>
      <c r="O271" s="454"/>
      <c r="P271" s="454"/>
      <c r="Q271" s="454"/>
      <c r="R271" s="454"/>
      <c r="S271" s="506"/>
      <c r="T271" s="506"/>
      <c r="U271" s="506"/>
      <c r="V271" s="506"/>
      <c r="W271" s="506"/>
      <c r="X271" s="506"/>
      <c r="Y271" s="506"/>
      <c r="Z271" s="506"/>
      <c r="AA271" s="506"/>
      <c r="AB271" s="506"/>
      <c r="AC271" s="461"/>
      <c r="AD271" s="461"/>
      <c r="AE271" s="461"/>
      <c r="AF271" s="461"/>
      <c r="AG271" s="461"/>
      <c r="AH271" s="461"/>
      <c r="AI271" s="461"/>
      <c r="AJ271" s="461"/>
      <c r="AK271" s="461"/>
      <c r="AL271" s="461"/>
      <c r="AM271" s="461"/>
      <c r="AN271" s="462"/>
      <c r="AO271" s="462"/>
      <c r="AP271" s="462"/>
      <c r="AQ271" s="462"/>
      <c r="AR271" s="462"/>
      <c r="AS271" s="462"/>
      <c r="AT271" s="462"/>
      <c r="AU271" s="462"/>
      <c r="AV271" s="462"/>
      <c r="AW271" s="462"/>
      <c r="AX271" s="462"/>
      <c r="AY271" s="385"/>
      <c r="AZ271" s="385"/>
      <c r="BA271" s="385"/>
      <c r="BB271" s="385"/>
      <c r="BC271" s="385"/>
      <c r="BD271" s="385"/>
      <c r="BE271" s="385"/>
      <c r="BF271" s="385"/>
      <c r="BG271" s="385"/>
      <c r="BH271" s="385"/>
      <c r="BI271" s="385"/>
      <c r="BJ271" s="385"/>
      <c r="BK271" s="385"/>
      <c r="BL271" s="385"/>
      <c r="BM271" s="385"/>
      <c r="BN271" s="385"/>
      <c r="BO271" s="385"/>
      <c r="BP271" s="385"/>
      <c r="BQ271" s="385"/>
      <c r="BR271" s="385"/>
      <c r="BS271" s="385"/>
      <c r="BT271" s="385"/>
      <c r="BU271" s="385"/>
      <c r="BV271" s="385"/>
      <c r="BW271" s="385"/>
      <c r="BX271" s="385"/>
      <c r="BY271" s="385"/>
      <c r="BZ271" s="385"/>
      <c r="CA271" s="385"/>
      <c r="CB271" s="385"/>
      <c r="CC271" s="385"/>
      <c r="CD271" s="385"/>
      <c r="CE271" s="385"/>
      <c r="CF271" s="385"/>
      <c r="CG271" s="385"/>
      <c r="CH271" s="385"/>
      <c r="CI271" s="385"/>
      <c r="CJ271" s="385"/>
      <c r="CK271" s="134"/>
      <c r="CL271" s="134"/>
      <c r="CM271" s="134"/>
      <c r="CN271" s="134"/>
      <c r="CO271" s="19"/>
    </row>
    <row r="272" spans="1:93" ht="5.25" customHeight="1" x14ac:dyDescent="0.15">
      <c r="A272" s="500"/>
      <c r="B272" s="501"/>
      <c r="C272" s="502"/>
      <c r="D272" s="32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31"/>
      <c r="T272" s="36"/>
      <c r="U272" s="36"/>
      <c r="V272" s="36"/>
      <c r="W272" s="36"/>
      <c r="X272" s="36"/>
      <c r="Y272" s="36"/>
      <c r="Z272" s="36"/>
      <c r="AA272" s="36"/>
      <c r="AB272" s="36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4"/>
      <c r="CO272" s="19"/>
    </row>
    <row r="273" spans="1:93" ht="5.25" customHeight="1" x14ac:dyDescent="0.15">
      <c r="A273" s="500"/>
      <c r="B273" s="501"/>
      <c r="C273" s="502"/>
      <c r="D273" s="32"/>
      <c r="E273" s="132"/>
      <c r="F273" s="132"/>
      <c r="G273" s="132"/>
      <c r="H273" s="132"/>
      <c r="I273" s="132"/>
      <c r="J273" s="132"/>
      <c r="K273" s="132"/>
      <c r="L273" s="132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4"/>
      <c r="CO273" s="19"/>
    </row>
    <row r="274" spans="1:93" ht="5.25" customHeight="1" x14ac:dyDescent="0.15">
      <c r="A274" s="500"/>
      <c r="B274" s="501"/>
      <c r="C274" s="502"/>
      <c r="D274" s="32"/>
      <c r="E274" s="134"/>
      <c r="F274" s="134"/>
      <c r="G274" s="134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9"/>
    </row>
    <row r="275" spans="1:93" ht="5.25" customHeight="1" x14ac:dyDescent="0.15">
      <c r="A275" s="500"/>
      <c r="B275" s="501"/>
      <c r="C275" s="502"/>
      <c r="D275" s="32"/>
      <c r="E275" s="385" t="s">
        <v>54</v>
      </c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  <c r="AA275" s="385"/>
      <c r="AB275" s="507" t="str">
        <f>IF(AN269="","",ROUND(AN269*2/3,0))</f>
        <v/>
      </c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385" t="s">
        <v>82</v>
      </c>
      <c r="AM275" s="385"/>
      <c r="AN275" s="385"/>
      <c r="AO275" s="385"/>
      <c r="AP275" s="385"/>
      <c r="AQ275" s="385"/>
      <c r="AR275" s="385"/>
      <c r="AS275" s="385"/>
      <c r="AT275" s="385"/>
      <c r="AU275" s="385"/>
      <c r="AV275" s="385"/>
      <c r="AW275" s="385"/>
      <c r="AX275" s="385"/>
      <c r="AY275" s="385"/>
      <c r="AZ275" s="385"/>
      <c r="BA275" s="385"/>
      <c r="BB275" s="385"/>
      <c r="BC275" s="385"/>
      <c r="BD275" s="385"/>
      <c r="BE275" s="385"/>
      <c r="BF275" s="385"/>
      <c r="BG275" s="385"/>
      <c r="BH275" s="385"/>
      <c r="BI275" s="385"/>
      <c r="BJ275" s="385"/>
      <c r="BK275" s="385"/>
      <c r="BL275" s="385"/>
      <c r="BM275" s="385"/>
      <c r="BN275" s="385"/>
      <c r="BO275" s="385"/>
      <c r="BP275" s="385"/>
      <c r="BQ275" s="385"/>
      <c r="BR275" s="385"/>
      <c r="BS275" s="385"/>
      <c r="BT275" s="385"/>
      <c r="BU275" s="385"/>
      <c r="BV275" s="385"/>
      <c r="BW275" s="385"/>
      <c r="BX275" s="134"/>
      <c r="BY275" s="134"/>
      <c r="BZ275" s="134"/>
      <c r="CA275" s="134"/>
      <c r="CB275" s="134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34"/>
      <c r="CO275" s="19"/>
    </row>
    <row r="276" spans="1:93" ht="5.25" customHeight="1" x14ac:dyDescent="0.15">
      <c r="A276" s="500"/>
      <c r="B276" s="501"/>
      <c r="C276" s="502"/>
      <c r="D276" s="32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  <c r="AA276" s="385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385"/>
      <c r="AM276" s="385"/>
      <c r="AN276" s="385"/>
      <c r="AO276" s="385"/>
      <c r="AP276" s="385"/>
      <c r="AQ276" s="385"/>
      <c r="AR276" s="385"/>
      <c r="AS276" s="385"/>
      <c r="AT276" s="385"/>
      <c r="AU276" s="385"/>
      <c r="AV276" s="385"/>
      <c r="AW276" s="385"/>
      <c r="AX276" s="385"/>
      <c r="AY276" s="385"/>
      <c r="AZ276" s="385"/>
      <c r="BA276" s="385"/>
      <c r="BB276" s="385"/>
      <c r="BC276" s="385"/>
      <c r="BD276" s="385"/>
      <c r="BE276" s="385"/>
      <c r="BF276" s="385"/>
      <c r="BG276" s="385"/>
      <c r="BH276" s="385"/>
      <c r="BI276" s="385"/>
      <c r="BJ276" s="385"/>
      <c r="BK276" s="385"/>
      <c r="BL276" s="385"/>
      <c r="BM276" s="385"/>
      <c r="BN276" s="385"/>
      <c r="BO276" s="385"/>
      <c r="BP276" s="385"/>
      <c r="BQ276" s="385"/>
      <c r="BR276" s="385"/>
      <c r="BS276" s="385"/>
      <c r="BT276" s="385"/>
      <c r="BU276" s="385"/>
      <c r="BV276" s="385"/>
      <c r="BW276" s="385"/>
      <c r="BX276" s="134"/>
      <c r="BY276" s="134"/>
      <c r="BZ276" s="134"/>
      <c r="CA276" s="134"/>
      <c r="CB276" s="134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34"/>
      <c r="CO276" s="19"/>
    </row>
    <row r="277" spans="1:93" ht="5.25" customHeight="1" x14ac:dyDescent="0.15">
      <c r="A277" s="500"/>
      <c r="B277" s="501"/>
      <c r="C277" s="502"/>
      <c r="D277" s="32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  <c r="AA277" s="385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385"/>
      <c r="AM277" s="385"/>
      <c r="AN277" s="385"/>
      <c r="AO277" s="385"/>
      <c r="AP277" s="385"/>
      <c r="AQ277" s="385"/>
      <c r="AR277" s="385"/>
      <c r="AS277" s="385"/>
      <c r="AT277" s="385"/>
      <c r="AU277" s="385"/>
      <c r="AV277" s="385"/>
      <c r="AW277" s="385"/>
      <c r="AX277" s="385"/>
      <c r="AY277" s="385"/>
      <c r="AZ277" s="385"/>
      <c r="BA277" s="385"/>
      <c r="BB277" s="385"/>
      <c r="BC277" s="385"/>
      <c r="BD277" s="385"/>
      <c r="BE277" s="385"/>
      <c r="BF277" s="385"/>
      <c r="BG277" s="385"/>
      <c r="BH277" s="385"/>
      <c r="BI277" s="385"/>
      <c r="BJ277" s="385"/>
      <c r="BK277" s="385"/>
      <c r="BL277" s="385"/>
      <c r="BM277" s="385"/>
      <c r="BN277" s="385"/>
      <c r="BO277" s="385"/>
      <c r="BP277" s="385"/>
      <c r="BQ277" s="385"/>
      <c r="BR277" s="385"/>
      <c r="BS277" s="385"/>
      <c r="BT277" s="385"/>
      <c r="BU277" s="385"/>
      <c r="BV277" s="385"/>
      <c r="BW277" s="385"/>
      <c r="BX277" s="134"/>
      <c r="BY277" s="134"/>
      <c r="BZ277" s="134"/>
      <c r="CA277" s="134"/>
      <c r="CB277" s="134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34"/>
      <c r="CO277" s="19"/>
    </row>
    <row r="278" spans="1:93" ht="5.25" customHeight="1" x14ac:dyDescent="0.15">
      <c r="A278" s="500"/>
      <c r="B278" s="501"/>
      <c r="C278" s="502"/>
      <c r="D278" s="32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461"/>
      <c r="Q278" s="461"/>
      <c r="R278" s="461"/>
      <c r="S278" s="461"/>
      <c r="T278" s="461"/>
      <c r="U278" s="461"/>
      <c r="V278" s="461"/>
      <c r="W278" s="461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34"/>
      <c r="CO278" s="19"/>
    </row>
    <row r="279" spans="1:93" ht="5.25" customHeight="1" x14ac:dyDescent="0.15">
      <c r="A279" s="500"/>
      <c r="B279" s="501"/>
      <c r="C279" s="502"/>
      <c r="D279" s="32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461"/>
      <c r="Q279" s="461"/>
      <c r="R279" s="461"/>
      <c r="S279" s="461"/>
      <c r="T279" s="461"/>
      <c r="U279" s="461"/>
      <c r="V279" s="461"/>
      <c r="W279" s="461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34"/>
      <c r="CO279" s="19"/>
    </row>
    <row r="280" spans="1:93" ht="5.25" customHeight="1" x14ac:dyDescent="0.15">
      <c r="A280" s="500"/>
      <c r="B280" s="501"/>
      <c r="C280" s="502"/>
      <c r="D280" s="32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34"/>
      <c r="CO280" s="19"/>
    </row>
    <row r="281" spans="1:93" ht="5.25" customHeight="1" x14ac:dyDescent="0.15">
      <c r="A281" s="500"/>
      <c r="B281" s="501"/>
      <c r="C281" s="502"/>
      <c r="D281" s="32"/>
      <c r="E281" s="385" t="s">
        <v>40</v>
      </c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3"/>
      <c r="Y281" s="383"/>
      <c r="Z281" s="383"/>
      <c r="AA281" s="383"/>
      <c r="AB281" s="383"/>
      <c r="AC281" s="383"/>
      <c r="AD281" s="383"/>
      <c r="AE281" s="383"/>
      <c r="AF281" s="383"/>
      <c r="AG281" s="461" t="s">
        <v>41</v>
      </c>
      <c r="AH281" s="461"/>
      <c r="AI281" s="461"/>
      <c r="AJ281" s="461"/>
      <c r="AK281" s="461"/>
      <c r="AL281" s="461"/>
      <c r="AM281" s="461"/>
      <c r="AN281" s="462" t="str">
        <f>IF(AB275="","",AB275*X281)</f>
        <v/>
      </c>
      <c r="AO281" s="462"/>
      <c r="AP281" s="462"/>
      <c r="AQ281" s="462"/>
      <c r="AR281" s="462"/>
      <c r="AS281" s="462"/>
      <c r="AT281" s="462"/>
      <c r="AU281" s="462"/>
      <c r="AV281" s="462"/>
      <c r="AW281" s="462"/>
      <c r="AX281" s="462"/>
      <c r="AY281" s="385" t="s">
        <v>83</v>
      </c>
      <c r="AZ281" s="385"/>
      <c r="BA281" s="385"/>
      <c r="BB281" s="385"/>
      <c r="BC281" s="385"/>
      <c r="BD281" s="385"/>
      <c r="BE281" s="385"/>
      <c r="BF281" s="385"/>
      <c r="BG281" s="385"/>
      <c r="BH281" s="385"/>
      <c r="BI281" s="385"/>
      <c r="BJ281" s="385"/>
      <c r="BK281" s="385"/>
      <c r="BL281" s="385"/>
      <c r="BM281" s="385"/>
      <c r="BN281" s="385"/>
      <c r="BO281" s="385"/>
      <c r="BP281" s="385"/>
      <c r="BQ281" s="385"/>
      <c r="BR281" s="385"/>
      <c r="BS281" s="385"/>
      <c r="BT281" s="385"/>
      <c r="BU281" s="385"/>
      <c r="BV281" s="385"/>
      <c r="BW281" s="385"/>
      <c r="BX281" s="385"/>
      <c r="BY281" s="385"/>
      <c r="BZ281" s="385"/>
      <c r="CA281" s="385"/>
      <c r="CB281" s="385"/>
      <c r="CC281" s="385"/>
      <c r="CD281" s="385"/>
      <c r="CE281" s="385"/>
      <c r="CF281" s="385"/>
      <c r="CG281" s="385"/>
      <c r="CH281" s="385"/>
      <c r="CI281" s="385"/>
      <c r="CJ281" s="385"/>
      <c r="CK281" s="134"/>
      <c r="CL281" s="134"/>
      <c r="CM281" s="134"/>
      <c r="CN281" s="134"/>
      <c r="CO281" s="19"/>
    </row>
    <row r="282" spans="1:93" ht="5.25" customHeight="1" x14ac:dyDescent="0.15">
      <c r="A282" s="500"/>
      <c r="B282" s="501"/>
      <c r="C282" s="502"/>
      <c r="D282" s="32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3"/>
      <c r="Y282" s="383"/>
      <c r="Z282" s="383"/>
      <c r="AA282" s="383"/>
      <c r="AB282" s="383"/>
      <c r="AC282" s="383"/>
      <c r="AD282" s="383"/>
      <c r="AE282" s="383"/>
      <c r="AF282" s="383"/>
      <c r="AG282" s="461"/>
      <c r="AH282" s="461"/>
      <c r="AI282" s="461"/>
      <c r="AJ282" s="461"/>
      <c r="AK282" s="461"/>
      <c r="AL282" s="461"/>
      <c r="AM282" s="461"/>
      <c r="AN282" s="462"/>
      <c r="AO282" s="462"/>
      <c r="AP282" s="462"/>
      <c r="AQ282" s="462"/>
      <c r="AR282" s="462"/>
      <c r="AS282" s="462"/>
      <c r="AT282" s="462"/>
      <c r="AU282" s="462"/>
      <c r="AV282" s="462"/>
      <c r="AW282" s="462"/>
      <c r="AX282" s="462"/>
      <c r="AY282" s="385"/>
      <c r="AZ282" s="385"/>
      <c r="BA282" s="385"/>
      <c r="BB282" s="385"/>
      <c r="BC282" s="385"/>
      <c r="BD282" s="385"/>
      <c r="BE282" s="385"/>
      <c r="BF282" s="385"/>
      <c r="BG282" s="385"/>
      <c r="BH282" s="385"/>
      <c r="BI282" s="385"/>
      <c r="BJ282" s="385"/>
      <c r="BK282" s="385"/>
      <c r="BL282" s="385"/>
      <c r="BM282" s="385"/>
      <c r="BN282" s="385"/>
      <c r="BO282" s="385"/>
      <c r="BP282" s="385"/>
      <c r="BQ282" s="385"/>
      <c r="BR282" s="385"/>
      <c r="BS282" s="385"/>
      <c r="BT282" s="385"/>
      <c r="BU282" s="385"/>
      <c r="BV282" s="385"/>
      <c r="BW282" s="385"/>
      <c r="BX282" s="385"/>
      <c r="BY282" s="385"/>
      <c r="BZ282" s="385"/>
      <c r="CA282" s="385"/>
      <c r="CB282" s="385"/>
      <c r="CC282" s="385"/>
      <c r="CD282" s="385"/>
      <c r="CE282" s="385"/>
      <c r="CF282" s="385"/>
      <c r="CG282" s="385"/>
      <c r="CH282" s="385"/>
      <c r="CI282" s="385"/>
      <c r="CJ282" s="385"/>
      <c r="CK282" s="134"/>
      <c r="CL282" s="134"/>
      <c r="CM282" s="134"/>
      <c r="CN282" s="134"/>
      <c r="CO282" s="19"/>
    </row>
    <row r="283" spans="1:93" ht="5.25" customHeight="1" x14ac:dyDescent="0.15">
      <c r="A283" s="500"/>
      <c r="B283" s="501"/>
      <c r="C283" s="502"/>
      <c r="D283" s="32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3"/>
      <c r="Y283" s="383"/>
      <c r="Z283" s="383"/>
      <c r="AA283" s="383"/>
      <c r="AB283" s="383"/>
      <c r="AC283" s="383"/>
      <c r="AD283" s="383"/>
      <c r="AE283" s="383"/>
      <c r="AF283" s="383"/>
      <c r="AG283" s="461"/>
      <c r="AH283" s="461"/>
      <c r="AI283" s="461"/>
      <c r="AJ283" s="461"/>
      <c r="AK283" s="461"/>
      <c r="AL283" s="461"/>
      <c r="AM283" s="461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62"/>
      <c r="AY283" s="385"/>
      <c r="AZ283" s="385"/>
      <c r="BA283" s="385"/>
      <c r="BB283" s="385"/>
      <c r="BC283" s="385"/>
      <c r="BD283" s="385"/>
      <c r="BE283" s="385"/>
      <c r="BF283" s="385"/>
      <c r="BG283" s="385"/>
      <c r="BH283" s="385"/>
      <c r="BI283" s="385"/>
      <c r="BJ283" s="385"/>
      <c r="BK283" s="385"/>
      <c r="BL283" s="385"/>
      <c r="BM283" s="385"/>
      <c r="BN283" s="385"/>
      <c r="BO283" s="385"/>
      <c r="BP283" s="385"/>
      <c r="BQ283" s="385"/>
      <c r="BR283" s="385"/>
      <c r="BS283" s="385"/>
      <c r="BT283" s="385"/>
      <c r="BU283" s="385"/>
      <c r="BV283" s="385"/>
      <c r="BW283" s="385"/>
      <c r="BX283" s="385"/>
      <c r="BY283" s="385"/>
      <c r="BZ283" s="385"/>
      <c r="CA283" s="385"/>
      <c r="CB283" s="385"/>
      <c r="CC283" s="385"/>
      <c r="CD283" s="385"/>
      <c r="CE283" s="385"/>
      <c r="CF283" s="385"/>
      <c r="CG283" s="385"/>
      <c r="CH283" s="385"/>
      <c r="CI283" s="385"/>
      <c r="CJ283" s="385"/>
      <c r="CK283" s="134"/>
      <c r="CL283" s="134"/>
      <c r="CM283" s="134"/>
      <c r="CN283" s="134"/>
      <c r="CO283" s="19"/>
    </row>
    <row r="284" spans="1:93" ht="5.25" customHeight="1" x14ac:dyDescent="0.15">
      <c r="A284" s="500"/>
      <c r="B284" s="501"/>
      <c r="C284" s="502"/>
      <c r="D284" s="32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1"/>
      <c r="AH284" s="131"/>
      <c r="AI284" s="131"/>
      <c r="AJ284" s="131"/>
      <c r="AK284" s="131"/>
      <c r="AL284" s="131"/>
      <c r="AM284" s="131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34"/>
      <c r="CO284" s="19"/>
    </row>
    <row r="285" spans="1:93" ht="5.25" customHeight="1" x14ac:dyDescent="0.15">
      <c r="A285" s="500"/>
      <c r="B285" s="501"/>
      <c r="C285" s="502"/>
      <c r="D285" s="32"/>
      <c r="E285" s="134"/>
      <c r="F285" s="134"/>
      <c r="G285" s="134"/>
      <c r="H285" s="134"/>
      <c r="I285" s="134"/>
      <c r="J285" s="134"/>
      <c r="K285" s="134"/>
      <c r="L285" s="134"/>
      <c r="M285" s="134"/>
      <c r="N285" s="38"/>
      <c r="O285" s="38"/>
      <c r="P285" s="38"/>
      <c r="Q285" s="38"/>
      <c r="R285" s="38"/>
      <c r="S285" s="134"/>
      <c r="T285" s="134"/>
      <c r="U285" s="134"/>
      <c r="V285" s="38"/>
      <c r="W285" s="38"/>
      <c r="X285" s="38"/>
      <c r="Y285" s="38"/>
      <c r="Z285" s="38"/>
      <c r="AA285" s="38"/>
      <c r="AB285" s="38"/>
      <c r="AC285" s="38"/>
      <c r="AD285" s="38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9"/>
    </row>
    <row r="286" spans="1:93" ht="5.25" customHeight="1" x14ac:dyDescent="0.15">
      <c r="A286" s="500"/>
      <c r="B286" s="501"/>
      <c r="C286" s="502"/>
      <c r="D286" s="32"/>
      <c r="E286" s="385" t="s">
        <v>69</v>
      </c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460"/>
      <c r="T286" s="460"/>
      <c r="U286" s="460"/>
      <c r="V286" s="460"/>
      <c r="W286" s="460"/>
      <c r="X286" s="460"/>
      <c r="Y286" s="460"/>
      <c r="Z286" s="460"/>
      <c r="AA286" s="460"/>
      <c r="AB286" s="460"/>
      <c r="AC286" s="461" t="s">
        <v>70</v>
      </c>
      <c r="AD286" s="461"/>
      <c r="AE286" s="461"/>
      <c r="AF286" s="461"/>
      <c r="AG286" s="461"/>
      <c r="AH286" s="461"/>
      <c r="AI286" s="461"/>
      <c r="AJ286" s="462" t="str">
        <f>IF(AN281="","",AN281-S286)</f>
        <v/>
      </c>
      <c r="AK286" s="462"/>
      <c r="AL286" s="462"/>
      <c r="AM286" s="462"/>
      <c r="AN286" s="462"/>
      <c r="AO286" s="462"/>
      <c r="AP286" s="462"/>
      <c r="AQ286" s="462"/>
      <c r="AR286" s="462"/>
      <c r="AS286" s="462"/>
      <c r="AT286" s="462"/>
      <c r="AU286" s="463" t="s">
        <v>84</v>
      </c>
      <c r="AV286" s="463"/>
      <c r="AW286" s="463"/>
      <c r="AX286" s="463"/>
      <c r="AY286" s="463"/>
      <c r="AZ286" s="463"/>
      <c r="BA286" s="463"/>
      <c r="BB286" s="463"/>
      <c r="BC286" s="463"/>
      <c r="BD286" s="463"/>
      <c r="BE286" s="463"/>
      <c r="BF286" s="463"/>
      <c r="BG286" s="463"/>
      <c r="BH286" s="463"/>
      <c r="BI286" s="463"/>
      <c r="BJ286" s="463"/>
      <c r="BK286" s="463"/>
      <c r="BL286" s="463"/>
      <c r="BM286" s="463"/>
      <c r="BN286" s="463"/>
      <c r="BO286" s="463"/>
      <c r="BP286" s="463"/>
      <c r="BQ286" s="463"/>
      <c r="BR286" s="463"/>
      <c r="BS286" s="463"/>
      <c r="BT286" s="463"/>
      <c r="BU286" s="463"/>
      <c r="BV286" s="463"/>
      <c r="BW286" s="463"/>
      <c r="BX286" s="463"/>
      <c r="BY286" s="463"/>
      <c r="BZ286" s="463"/>
      <c r="CA286" s="463"/>
      <c r="CB286" s="463"/>
      <c r="CC286" s="463"/>
      <c r="CD286" s="463"/>
      <c r="CE286" s="463"/>
      <c r="CF286" s="463"/>
      <c r="CG286" s="134"/>
      <c r="CH286" s="134"/>
      <c r="CI286" s="134"/>
      <c r="CJ286" s="134"/>
      <c r="CK286" s="134"/>
      <c r="CL286" s="134"/>
      <c r="CM286" s="134"/>
      <c r="CN286" s="134"/>
      <c r="CO286" s="19"/>
    </row>
    <row r="287" spans="1:93" ht="5.25" customHeight="1" x14ac:dyDescent="0.15">
      <c r="A287" s="500"/>
      <c r="B287" s="501"/>
      <c r="C287" s="502"/>
      <c r="D287" s="32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460"/>
      <c r="T287" s="460"/>
      <c r="U287" s="460"/>
      <c r="V287" s="460"/>
      <c r="W287" s="460"/>
      <c r="X287" s="460"/>
      <c r="Y287" s="460"/>
      <c r="Z287" s="460"/>
      <c r="AA287" s="460"/>
      <c r="AB287" s="460"/>
      <c r="AC287" s="461"/>
      <c r="AD287" s="461"/>
      <c r="AE287" s="461"/>
      <c r="AF287" s="461"/>
      <c r="AG287" s="461"/>
      <c r="AH287" s="461"/>
      <c r="AI287" s="461"/>
      <c r="AJ287" s="462"/>
      <c r="AK287" s="462"/>
      <c r="AL287" s="462"/>
      <c r="AM287" s="462"/>
      <c r="AN287" s="462"/>
      <c r="AO287" s="462"/>
      <c r="AP287" s="462"/>
      <c r="AQ287" s="462"/>
      <c r="AR287" s="462"/>
      <c r="AS287" s="462"/>
      <c r="AT287" s="462"/>
      <c r="AU287" s="463"/>
      <c r="AV287" s="463"/>
      <c r="AW287" s="463"/>
      <c r="AX287" s="463"/>
      <c r="AY287" s="463"/>
      <c r="AZ287" s="463"/>
      <c r="BA287" s="463"/>
      <c r="BB287" s="463"/>
      <c r="BC287" s="463"/>
      <c r="BD287" s="463"/>
      <c r="BE287" s="463"/>
      <c r="BF287" s="463"/>
      <c r="BG287" s="463"/>
      <c r="BH287" s="463"/>
      <c r="BI287" s="463"/>
      <c r="BJ287" s="463"/>
      <c r="BK287" s="463"/>
      <c r="BL287" s="463"/>
      <c r="BM287" s="463"/>
      <c r="BN287" s="463"/>
      <c r="BO287" s="463"/>
      <c r="BP287" s="463"/>
      <c r="BQ287" s="463"/>
      <c r="BR287" s="463"/>
      <c r="BS287" s="463"/>
      <c r="BT287" s="463"/>
      <c r="BU287" s="463"/>
      <c r="BV287" s="463"/>
      <c r="BW287" s="463"/>
      <c r="BX287" s="463"/>
      <c r="BY287" s="463"/>
      <c r="BZ287" s="463"/>
      <c r="CA287" s="463"/>
      <c r="CB287" s="463"/>
      <c r="CC287" s="463"/>
      <c r="CD287" s="463"/>
      <c r="CE287" s="463"/>
      <c r="CF287" s="463"/>
      <c r="CG287" s="134"/>
      <c r="CH287" s="134"/>
      <c r="CI287" s="134"/>
      <c r="CJ287" s="134"/>
      <c r="CK287" s="134"/>
      <c r="CL287" s="134"/>
      <c r="CM287" s="134"/>
      <c r="CN287" s="134"/>
      <c r="CO287" s="19"/>
    </row>
    <row r="288" spans="1:93" ht="5.25" customHeight="1" x14ac:dyDescent="0.15">
      <c r="A288" s="500"/>
      <c r="B288" s="501"/>
      <c r="C288" s="502"/>
      <c r="D288" s="32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460"/>
      <c r="T288" s="460"/>
      <c r="U288" s="460"/>
      <c r="V288" s="460"/>
      <c r="W288" s="460"/>
      <c r="X288" s="460"/>
      <c r="Y288" s="460"/>
      <c r="Z288" s="460"/>
      <c r="AA288" s="460"/>
      <c r="AB288" s="460"/>
      <c r="AC288" s="461"/>
      <c r="AD288" s="461"/>
      <c r="AE288" s="461"/>
      <c r="AF288" s="461"/>
      <c r="AG288" s="461"/>
      <c r="AH288" s="461"/>
      <c r="AI288" s="461"/>
      <c r="AJ288" s="462"/>
      <c r="AK288" s="462"/>
      <c r="AL288" s="462"/>
      <c r="AM288" s="462"/>
      <c r="AN288" s="462"/>
      <c r="AO288" s="462"/>
      <c r="AP288" s="462"/>
      <c r="AQ288" s="462"/>
      <c r="AR288" s="462"/>
      <c r="AS288" s="462"/>
      <c r="AT288" s="462"/>
      <c r="AU288" s="463"/>
      <c r="AV288" s="463"/>
      <c r="AW288" s="463"/>
      <c r="AX288" s="463"/>
      <c r="AY288" s="463"/>
      <c r="AZ288" s="463"/>
      <c r="BA288" s="463"/>
      <c r="BB288" s="463"/>
      <c r="BC288" s="463"/>
      <c r="BD288" s="463"/>
      <c r="BE288" s="463"/>
      <c r="BF288" s="463"/>
      <c r="BG288" s="463"/>
      <c r="BH288" s="463"/>
      <c r="BI288" s="463"/>
      <c r="BJ288" s="463"/>
      <c r="BK288" s="463"/>
      <c r="BL288" s="463"/>
      <c r="BM288" s="463"/>
      <c r="BN288" s="463"/>
      <c r="BO288" s="463"/>
      <c r="BP288" s="463"/>
      <c r="BQ288" s="463"/>
      <c r="BR288" s="463"/>
      <c r="BS288" s="463"/>
      <c r="BT288" s="463"/>
      <c r="BU288" s="463"/>
      <c r="BV288" s="463"/>
      <c r="BW288" s="463"/>
      <c r="BX288" s="463"/>
      <c r="BY288" s="463"/>
      <c r="BZ288" s="463"/>
      <c r="CA288" s="463"/>
      <c r="CB288" s="463"/>
      <c r="CC288" s="463"/>
      <c r="CD288" s="463"/>
      <c r="CE288" s="463"/>
      <c r="CF288" s="463"/>
      <c r="CG288" s="134"/>
      <c r="CH288" s="134"/>
      <c r="CI288" s="134"/>
      <c r="CJ288" s="134"/>
      <c r="CK288" s="134"/>
      <c r="CL288" s="134"/>
      <c r="CM288" s="134"/>
      <c r="CN288" s="134"/>
      <c r="CO288" s="19"/>
    </row>
    <row r="289" spans="1:93" ht="5.25" customHeight="1" x14ac:dyDescent="0.15">
      <c r="A289" s="500"/>
      <c r="B289" s="501"/>
      <c r="C289" s="502"/>
      <c r="D289" s="32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460"/>
      <c r="T289" s="460"/>
      <c r="U289" s="460"/>
      <c r="V289" s="460"/>
      <c r="W289" s="460"/>
      <c r="X289" s="460"/>
      <c r="Y289" s="460"/>
      <c r="Z289" s="460"/>
      <c r="AA289" s="460"/>
      <c r="AB289" s="460"/>
      <c r="AC289" s="461"/>
      <c r="AD289" s="461"/>
      <c r="AE289" s="461"/>
      <c r="AF289" s="461"/>
      <c r="AG289" s="461"/>
      <c r="AH289" s="461"/>
      <c r="AI289" s="461"/>
      <c r="AJ289" s="462"/>
      <c r="AK289" s="462"/>
      <c r="AL289" s="462"/>
      <c r="AM289" s="462"/>
      <c r="AN289" s="462"/>
      <c r="AO289" s="462"/>
      <c r="AP289" s="462"/>
      <c r="AQ289" s="462"/>
      <c r="AR289" s="462"/>
      <c r="AS289" s="462"/>
      <c r="AT289" s="462"/>
      <c r="AU289" s="463"/>
      <c r="AV289" s="463"/>
      <c r="AW289" s="463"/>
      <c r="AX289" s="463"/>
      <c r="AY289" s="463"/>
      <c r="AZ289" s="463"/>
      <c r="BA289" s="463"/>
      <c r="BB289" s="463"/>
      <c r="BC289" s="463"/>
      <c r="BD289" s="463"/>
      <c r="BE289" s="463"/>
      <c r="BF289" s="463"/>
      <c r="BG289" s="463"/>
      <c r="BH289" s="463"/>
      <c r="BI289" s="463"/>
      <c r="BJ289" s="463"/>
      <c r="BK289" s="463"/>
      <c r="BL289" s="463"/>
      <c r="BM289" s="463"/>
      <c r="BN289" s="463"/>
      <c r="BO289" s="463"/>
      <c r="BP289" s="463"/>
      <c r="BQ289" s="463"/>
      <c r="BR289" s="463"/>
      <c r="BS289" s="463"/>
      <c r="BT289" s="463"/>
      <c r="BU289" s="463"/>
      <c r="BV289" s="463"/>
      <c r="BW289" s="463"/>
      <c r="BX289" s="463"/>
      <c r="BY289" s="463"/>
      <c r="BZ289" s="463"/>
      <c r="CA289" s="463"/>
      <c r="CB289" s="463"/>
      <c r="CC289" s="463"/>
      <c r="CD289" s="463"/>
      <c r="CE289" s="463"/>
      <c r="CF289" s="463"/>
      <c r="CG289" s="134"/>
      <c r="CH289" s="134"/>
      <c r="CI289" s="134"/>
      <c r="CJ289" s="134"/>
      <c r="CK289" s="134"/>
      <c r="CL289" s="134"/>
      <c r="CM289" s="134"/>
      <c r="CN289" s="134"/>
      <c r="CO289" s="19"/>
    </row>
    <row r="290" spans="1:93" ht="5.25" customHeight="1" x14ac:dyDescent="0.15">
      <c r="A290" s="500"/>
      <c r="B290" s="501"/>
      <c r="C290" s="502"/>
      <c r="D290" s="3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6"/>
      <c r="AD290" s="156"/>
      <c r="AE290" s="140"/>
      <c r="AF290" s="140"/>
      <c r="AG290" s="140"/>
      <c r="AH290" s="140"/>
      <c r="AI290" s="140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9"/>
    </row>
    <row r="291" spans="1:93" ht="5.25" customHeight="1" x14ac:dyDescent="0.15">
      <c r="A291" s="500"/>
      <c r="B291" s="501"/>
      <c r="C291" s="502"/>
      <c r="D291" s="32"/>
      <c r="E291" s="134"/>
      <c r="F291" s="134"/>
      <c r="G291" s="134"/>
      <c r="H291" s="134"/>
      <c r="I291" s="134"/>
      <c r="J291" s="134"/>
      <c r="K291" s="134"/>
      <c r="L291" s="134"/>
      <c r="M291" s="134"/>
      <c r="N291" s="38"/>
      <c r="O291" s="38"/>
      <c r="P291" s="38"/>
      <c r="Q291" s="38"/>
      <c r="R291" s="38"/>
      <c r="S291" s="134"/>
      <c r="T291" s="134"/>
      <c r="U291" s="134"/>
      <c r="V291" s="38"/>
      <c r="W291" s="38"/>
      <c r="X291" s="38"/>
      <c r="Y291" s="38"/>
      <c r="Z291" s="38"/>
      <c r="AA291" s="38"/>
      <c r="AB291" s="38"/>
      <c r="AC291" s="38"/>
      <c r="AD291" s="38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9"/>
    </row>
    <row r="292" spans="1:93" ht="5.25" customHeight="1" x14ac:dyDescent="0.15">
      <c r="A292" s="503"/>
      <c r="B292" s="504"/>
      <c r="C292" s="505"/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1"/>
      <c r="O292" s="41"/>
      <c r="P292" s="41"/>
      <c r="Q292" s="41"/>
      <c r="R292" s="41"/>
      <c r="S292" s="40"/>
      <c r="T292" s="40"/>
      <c r="U292" s="40"/>
      <c r="V292" s="41"/>
      <c r="W292" s="41"/>
      <c r="X292" s="41"/>
      <c r="Y292" s="41"/>
      <c r="Z292" s="41"/>
      <c r="AA292" s="41"/>
      <c r="AB292" s="41"/>
      <c r="AC292" s="41"/>
      <c r="AD292" s="41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2"/>
    </row>
    <row r="293" spans="1:93" ht="5.25" customHeight="1" x14ac:dyDescent="0.15">
      <c r="A293" s="473" t="s">
        <v>75</v>
      </c>
      <c r="B293" s="474"/>
      <c r="C293" s="474"/>
      <c r="D293" s="474"/>
      <c r="E293" s="474"/>
      <c r="F293" s="474"/>
      <c r="G293" s="474"/>
      <c r="H293" s="474"/>
      <c r="I293" s="474"/>
      <c r="J293" s="474"/>
      <c r="K293" s="474"/>
      <c r="L293" s="474"/>
      <c r="M293" s="474"/>
      <c r="N293" s="474"/>
      <c r="O293" s="474"/>
      <c r="P293" s="474"/>
      <c r="Q293" s="474"/>
      <c r="R293" s="474"/>
      <c r="S293" s="474"/>
      <c r="T293" s="474"/>
      <c r="U293" s="474"/>
      <c r="V293" s="474"/>
      <c r="W293" s="474"/>
      <c r="X293" s="474"/>
      <c r="Y293" s="474"/>
      <c r="Z293" s="474"/>
      <c r="AA293" s="474"/>
      <c r="AB293" s="474"/>
      <c r="AC293" s="474"/>
      <c r="AD293" s="474"/>
      <c r="AE293" s="474"/>
      <c r="AF293" s="479" t="s">
        <v>73</v>
      </c>
      <c r="AG293" s="474"/>
      <c r="AH293" s="474"/>
      <c r="AI293" s="474"/>
      <c r="AJ293" s="474"/>
      <c r="AK293" s="474"/>
      <c r="AL293" s="474"/>
      <c r="AM293" s="474"/>
      <c r="AN293" s="474"/>
      <c r="AO293" s="474"/>
      <c r="AP293" s="474"/>
      <c r="AQ293" s="474"/>
      <c r="AR293" s="474"/>
      <c r="AS293" s="474"/>
      <c r="AT293" s="474"/>
      <c r="AU293" s="474"/>
      <c r="AV293" s="474"/>
      <c r="AW293" s="474"/>
      <c r="AX293" s="474"/>
      <c r="AY293" s="474"/>
      <c r="AZ293" s="474"/>
      <c r="BA293" s="474"/>
      <c r="BB293" s="474"/>
      <c r="BC293" s="474"/>
      <c r="BD293" s="474"/>
      <c r="BE293" s="474"/>
      <c r="BF293" s="474"/>
      <c r="BG293" s="474"/>
      <c r="BH293" s="474"/>
      <c r="BI293" s="474"/>
      <c r="BJ293" s="480"/>
      <c r="BK293" s="474" t="s">
        <v>74</v>
      </c>
      <c r="BL293" s="474"/>
      <c r="BM293" s="474"/>
      <c r="BN293" s="474"/>
      <c r="BO293" s="474"/>
      <c r="BP293" s="474"/>
      <c r="BQ293" s="474"/>
      <c r="BR293" s="474"/>
      <c r="BS293" s="474"/>
      <c r="BT293" s="474"/>
      <c r="BU293" s="474"/>
      <c r="BV293" s="474"/>
      <c r="BW293" s="474"/>
      <c r="BX293" s="474"/>
      <c r="BY293" s="474"/>
      <c r="BZ293" s="474"/>
      <c r="CA293" s="474"/>
      <c r="CB293" s="474"/>
      <c r="CC293" s="474"/>
      <c r="CD293" s="474"/>
      <c r="CE293" s="474"/>
      <c r="CF293" s="474"/>
      <c r="CG293" s="474"/>
      <c r="CH293" s="474"/>
      <c r="CI293" s="474"/>
      <c r="CJ293" s="474"/>
      <c r="CK293" s="474"/>
      <c r="CL293" s="474"/>
      <c r="CM293" s="474"/>
      <c r="CN293" s="474"/>
      <c r="CO293" s="485"/>
    </row>
    <row r="294" spans="1:93" ht="5.25" customHeight="1" x14ac:dyDescent="0.15">
      <c r="A294" s="475"/>
      <c r="B294" s="476"/>
      <c r="C294" s="476"/>
      <c r="D294" s="476"/>
      <c r="E294" s="476"/>
      <c r="F294" s="476"/>
      <c r="G294" s="476"/>
      <c r="H294" s="476"/>
      <c r="I294" s="476"/>
      <c r="J294" s="476"/>
      <c r="K294" s="476"/>
      <c r="L294" s="476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  <c r="X294" s="476"/>
      <c r="Y294" s="476"/>
      <c r="Z294" s="476"/>
      <c r="AA294" s="476"/>
      <c r="AB294" s="476"/>
      <c r="AC294" s="476"/>
      <c r="AD294" s="476"/>
      <c r="AE294" s="476"/>
      <c r="AF294" s="481"/>
      <c r="AG294" s="476"/>
      <c r="AH294" s="476"/>
      <c r="AI294" s="476"/>
      <c r="AJ294" s="476"/>
      <c r="AK294" s="476"/>
      <c r="AL294" s="476"/>
      <c r="AM294" s="476"/>
      <c r="AN294" s="476"/>
      <c r="AO294" s="476"/>
      <c r="AP294" s="476"/>
      <c r="AQ294" s="476"/>
      <c r="AR294" s="476"/>
      <c r="AS294" s="476"/>
      <c r="AT294" s="476"/>
      <c r="AU294" s="476"/>
      <c r="AV294" s="476"/>
      <c r="AW294" s="476"/>
      <c r="AX294" s="476"/>
      <c r="AY294" s="476"/>
      <c r="AZ294" s="476"/>
      <c r="BA294" s="476"/>
      <c r="BB294" s="476"/>
      <c r="BC294" s="476"/>
      <c r="BD294" s="476"/>
      <c r="BE294" s="476"/>
      <c r="BF294" s="476"/>
      <c r="BG294" s="476"/>
      <c r="BH294" s="476"/>
      <c r="BI294" s="476"/>
      <c r="BJ294" s="482"/>
      <c r="BK294" s="476"/>
      <c r="BL294" s="476"/>
      <c r="BM294" s="476"/>
      <c r="BN294" s="476"/>
      <c r="BO294" s="476"/>
      <c r="BP294" s="476"/>
      <c r="BQ294" s="476"/>
      <c r="BR294" s="476"/>
      <c r="BS294" s="476"/>
      <c r="BT294" s="476"/>
      <c r="BU294" s="476"/>
      <c r="BV294" s="476"/>
      <c r="BW294" s="476"/>
      <c r="BX294" s="476"/>
      <c r="BY294" s="476"/>
      <c r="BZ294" s="476"/>
      <c r="CA294" s="476"/>
      <c r="CB294" s="476"/>
      <c r="CC294" s="476"/>
      <c r="CD294" s="476"/>
      <c r="CE294" s="476"/>
      <c r="CF294" s="476"/>
      <c r="CG294" s="476"/>
      <c r="CH294" s="476"/>
      <c r="CI294" s="476"/>
      <c r="CJ294" s="476"/>
      <c r="CK294" s="476"/>
      <c r="CL294" s="476"/>
      <c r="CM294" s="476"/>
      <c r="CN294" s="476"/>
      <c r="CO294" s="486"/>
    </row>
    <row r="295" spans="1:93" ht="5.25" customHeight="1" x14ac:dyDescent="0.15">
      <c r="A295" s="475"/>
      <c r="B295" s="476"/>
      <c r="C295" s="476"/>
      <c r="D295" s="476"/>
      <c r="E295" s="476"/>
      <c r="F295" s="476"/>
      <c r="G295" s="476"/>
      <c r="H295" s="476"/>
      <c r="I295" s="476"/>
      <c r="J295" s="476"/>
      <c r="K295" s="476"/>
      <c r="L295" s="476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  <c r="X295" s="476"/>
      <c r="Y295" s="476"/>
      <c r="Z295" s="476"/>
      <c r="AA295" s="476"/>
      <c r="AB295" s="476"/>
      <c r="AC295" s="476"/>
      <c r="AD295" s="476"/>
      <c r="AE295" s="476"/>
      <c r="AF295" s="481"/>
      <c r="AG295" s="476"/>
      <c r="AH295" s="476"/>
      <c r="AI295" s="476"/>
      <c r="AJ295" s="476"/>
      <c r="AK295" s="476"/>
      <c r="AL295" s="476"/>
      <c r="AM295" s="476"/>
      <c r="AN295" s="476"/>
      <c r="AO295" s="476"/>
      <c r="AP295" s="476"/>
      <c r="AQ295" s="476"/>
      <c r="AR295" s="476"/>
      <c r="AS295" s="476"/>
      <c r="AT295" s="476"/>
      <c r="AU295" s="476"/>
      <c r="AV295" s="476"/>
      <c r="AW295" s="476"/>
      <c r="AX295" s="476"/>
      <c r="AY295" s="476"/>
      <c r="AZ295" s="476"/>
      <c r="BA295" s="476"/>
      <c r="BB295" s="476"/>
      <c r="BC295" s="476"/>
      <c r="BD295" s="476"/>
      <c r="BE295" s="476"/>
      <c r="BF295" s="476"/>
      <c r="BG295" s="476"/>
      <c r="BH295" s="476"/>
      <c r="BI295" s="476"/>
      <c r="BJ295" s="482"/>
      <c r="BK295" s="476"/>
      <c r="BL295" s="476"/>
      <c r="BM295" s="476"/>
      <c r="BN295" s="476"/>
      <c r="BO295" s="476"/>
      <c r="BP295" s="476"/>
      <c r="BQ295" s="476"/>
      <c r="BR295" s="476"/>
      <c r="BS295" s="476"/>
      <c r="BT295" s="476"/>
      <c r="BU295" s="476"/>
      <c r="BV295" s="476"/>
      <c r="BW295" s="476"/>
      <c r="BX295" s="476"/>
      <c r="BY295" s="476"/>
      <c r="BZ295" s="476"/>
      <c r="CA295" s="476"/>
      <c r="CB295" s="476"/>
      <c r="CC295" s="476"/>
      <c r="CD295" s="476"/>
      <c r="CE295" s="476"/>
      <c r="CF295" s="476"/>
      <c r="CG295" s="476"/>
      <c r="CH295" s="476"/>
      <c r="CI295" s="476"/>
      <c r="CJ295" s="476"/>
      <c r="CK295" s="476"/>
      <c r="CL295" s="476"/>
      <c r="CM295" s="476"/>
      <c r="CN295" s="476"/>
      <c r="CO295" s="486"/>
    </row>
    <row r="296" spans="1:93" ht="5.25" customHeight="1" x14ac:dyDescent="0.15">
      <c r="A296" s="475"/>
      <c r="B296" s="476"/>
      <c r="C296" s="476"/>
      <c r="D296" s="476"/>
      <c r="E296" s="476"/>
      <c r="F296" s="476"/>
      <c r="G296" s="476"/>
      <c r="H296" s="476"/>
      <c r="I296" s="476"/>
      <c r="J296" s="476"/>
      <c r="K296" s="476"/>
      <c r="L296" s="476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  <c r="X296" s="476"/>
      <c r="Y296" s="476"/>
      <c r="Z296" s="476"/>
      <c r="AA296" s="476"/>
      <c r="AB296" s="476"/>
      <c r="AC296" s="476"/>
      <c r="AD296" s="476"/>
      <c r="AE296" s="476"/>
      <c r="AF296" s="481"/>
      <c r="AG296" s="476"/>
      <c r="AH296" s="476"/>
      <c r="AI296" s="476"/>
      <c r="AJ296" s="476"/>
      <c r="AK296" s="476"/>
      <c r="AL296" s="476"/>
      <c r="AM296" s="476"/>
      <c r="AN296" s="476"/>
      <c r="AO296" s="476"/>
      <c r="AP296" s="476"/>
      <c r="AQ296" s="476"/>
      <c r="AR296" s="476"/>
      <c r="AS296" s="476"/>
      <c r="AT296" s="476"/>
      <c r="AU296" s="476"/>
      <c r="AV296" s="476"/>
      <c r="AW296" s="476"/>
      <c r="AX296" s="476"/>
      <c r="AY296" s="476"/>
      <c r="AZ296" s="476"/>
      <c r="BA296" s="476"/>
      <c r="BB296" s="476"/>
      <c r="BC296" s="476"/>
      <c r="BD296" s="476"/>
      <c r="BE296" s="476"/>
      <c r="BF296" s="476"/>
      <c r="BG296" s="476"/>
      <c r="BH296" s="476"/>
      <c r="BI296" s="476"/>
      <c r="BJ296" s="482"/>
      <c r="BK296" s="476"/>
      <c r="BL296" s="476"/>
      <c r="BM296" s="476"/>
      <c r="BN296" s="476"/>
      <c r="BO296" s="476"/>
      <c r="BP296" s="476"/>
      <c r="BQ296" s="476"/>
      <c r="BR296" s="476"/>
      <c r="BS296" s="476"/>
      <c r="BT296" s="476"/>
      <c r="BU296" s="476"/>
      <c r="BV296" s="476"/>
      <c r="BW296" s="476"/>
      <c r="BX296" s="476"/>
      <c r="BY296" s="476"/>
      <c r="BZ296" s="476"/>
      <c r="CA296" s="476"/>
      <c r="CB296" s="476"/>
      <c r="CC296" s="476"/>
      <c r="CD296" s="476"/>
      <c r="CE296" s="476"/>
      <c r="CF296" s="476"/>
      <c r="CG296" s="476"/>
      <c r="CH296" s="476"/>
      <c r="CI296" s="476"/>
      <c r="CJ296" s="476"/>
      <c r="CK296" s="476"/>
      <c r="CL296" s="476"/>
      <c r="CM296" s="476"/>
      <c r="CN296" s="476"/>
      <c r="CO296" s="486"/>
    </row>
    <row r="297" spans="1:93" ht="5.25" customHeight="1" x14ac:dyDescent="0.15">
      <c r="A297" s="477"/>
      <c r="B297" s="478"/>
      <c r="C297" s="478"/>
      <c r="D297" s="478"/>
      <c r="E297" s="478"/>
      <c r="F297" s="478"/>
      <c r="G297" s="478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  <c r="AA297" s="478"/>
      <c r="AB297" s="478"/>
      <c r="AC297" s="478"/>
      <c r="AD297" s="478"/>
      <c r="AE297" s="478"/>
      <c r="AF297" s="483"/>
      <c r="AG297" s="478"/>
      <c r="AH297" s="478"/>
      <c r="AI297" s="478"/>
      <c r="AJ297" s="478"/>
      <c r="AK297" s="478"/>
      <c r="AL297" s="478"/>
      <c r="AM297" s="478"/>
      <c r="AN297" s="478"/>
      <c r="AO297" s="478"/>
      <c r="AP297" s="478"/>
      <c r="AQ297" s="478"/>
      <c r="AR297" s="478"/>
      <c r="AS297" s="478"/>
      <c r="AT297" s="478"/>
      <c r="AU297" s="478"/>
      <c r="AV297" s="478"/>
      <c r="AW297" s="478"/>
      <c r="AX297" s="478"/>
      <c r="AY297" s="478"/>
      <c r="AZ297" s="478"/>
      <c r="BA297" s="478"/>
      <c r="BB297" s="478"/>
      <c r="BC297" s="478"/>
      <c r="BD297" s="478"/>
      <c r="BE297" s="478"/>
      <c r="BF297" s="478"/>
      <c r="BG297" s="478"/>
      <c r="BH297" s="478"/>
      <c r="BI297" s="478"/>
      <c r="BJ297" s="484"/>
      <c r="BK297" s="478"/>
      <c r="BL297" s="478"/>
      <c r="BM297" s="478"/>
      <c r="BN297" s="478"/>
      <c r="BO297" s="478"/>
      <c r="BP297" s="478"/>
      <c r="BQ297" s="478"/>
      <c r="BR297" s="478"/>
      <c r="BS297" s="478"/>
      <c r="BT297" s="478"/>
      <c r="BU297" s="478"/>
      <c r="BV297" s="478"/>
      <c r="BW297" s="478"/>
      <c r="BX297" s="478"/>
      <c r="BY297" s="478"/>
      <c r="BZ297" s="478"/>
      <c r="CA297" s="478"/>
      <c r="CB297" s="478"/>
      <c r="CC297" s="478"/>
      <c r="CD297" s="478"/>
      <c r="CE297" s="478"/>
      <c r="CF297" s="478"/>
      <c r="CG297" s="478"/>
      <c r="CH297" s="478"/>
      <c r="CI297" s="478"/>
      <c r="CJ297" s="478"/>
      <c r="CK297" s="478"/>
      <c r="CL297" s="478"/>
      <c r="CM297" s="478"/>
      <c r="CN297" s="478"/>
      <c r="CO297" s="487"/>
    </row>
    <row r="298" spans="1:93" ht="5.25" customHeight="1" x14ac:dyDescent="0.15">
      <c r="A298" s="488" t="s">
        <v>76</v>
      </c>
      <c r="B298" s="384"/>
      <c r="C298" s="384"/>
      <c r="D298" s="384"/>
      <c r="E298" s="384"/>
      <c r="F298" s="384"/>
      <c r="G298" s="384"/>
      <c r="H298" s="384"/>
      <c r="I298" s="384"/>
      <c r="J298" s="384"/>
      <c r="K298" s="384"/>
      <c r="L298" s="384"/>
      <c r="M298" s="384"/>
      <c r="N298" s="384"/>
      <c r="O298" s="384"/>
      <c r="P298" s="384"/>
      <c r="Q298" s="384"/>
      <c r="R298" s="384"/>
      <c r="S298" s="384"/>
      <c r="T298" s="384"/>
      <c r="U298" s="384"/>
      <c r="V298" s="384"/>
      <c r="W298" s="384"/>
      <c r="X298" s="384"/>
      <c r="Y298" s="384"/>
      <c r="Z298" s="384"/>
      <c r="AA298" s="384"/>
      <c r="AB298" s="384"/>
      <c r="AC298" s="384"/>
      <c r="AD298" s="384"/>
      <c r="AE298" s="384"/>
      <c r="AF298" s="406" t="s">
        <v>77</v>
      </c>
      <c r="AG298" s="384"/>
      <c r="AH298" s="384"/>
      <c r="AI298" s="384"/>
      <c r="AJ298" s="384"/>
      <c r="AK298" s="384"/>
      <c r="AL298" s="384"/>
      <c r="AM298" s="384"/>
      <c r="AN298" s="384"/>
      <c r="AO298" s="384"/>
      <c r="AP298" s="384"/>
      <c r="AQ298" s="384"/>
      <c r="AR298" s="384"/>
      <c r="AS298" s="384"/>
      <c r="AT298" s="384"/>
      <c r="AU298" s="384"/>
      <c r="AV298" s="384"/>
      <c r="AW298" s="384"/>
      <c r="AX298" s="384"/>
      <c r="AY298" s="384"/>
      <c r="AZ298" s="384"/>
      <c r="BA298" s="384"/>
      <c r="BB298" s="384"/>
      <c r="BC298" s="384"/>
      <c r="BD298" s="384"/>
      <c r="BE298" s="384"/>
      <c r="BF298" s="384"/>
      <c r="BG298" s="384"/>
      <c r="BH298" s="384"/>
      <c r="BI298" s="384"/>
      <c r="BJ298" s="491"/>
      <c r="BK298" s="384" t="s">
        <v>77</v>
      </c>
      <c r="BL298" s="384"/>
      <c r="BM298" s="384"/>
      <c r="BN298" s="384"/>
      <c r="BO298" s="384"/>
      <c r="BP298" s="384"/>
      <c r="BQ298" s="384"/>
      <c r="BR298" s="384"/>
      <c r="BS298" s="384"/>
      <c r="BT298" s="384"/>
      <c r="BU298" s="384"/>
      <c r="BV298" s="384"/>
      <c r="BW298" s="384"/>
      <c r="BX298" s="384"/>
      <c r="BY298" s="384"/>
      <c r="BZ298" s="384"/>
      <c r="CA298" s="384"/>
      <c r="CB298" s="384"/>
      <c r="CC298" s="384"/>
      <c r="CD298" s="384"/>
      <c r="CE298" s="384"/>
      <c r="CF298" s="384"/>
      <c r="CG298" s="384"/>
      <c r="CH298" s="384"/>
      <c r="CI298" s="384"/>
      <c r="CJ298" s="384"/>
      <c r="CK298" s="384"/>
      <c r="CL298" s="384"/>
      <c r="CM298" s="384"/>
      <c r="CN298" s="384"/>
      <c r="CO298" s="396"/>
    </row>
    <row r="299" spans="1:93" ht="5.25" customHeight="1" x14ac:dyDescent="0.15">
      <c r="A299" s="488"/>
      <c r="B299" s="384"/>
      <c r="C299" s="384"/>
      <c r="D299" s="384"/>
      <c r="E299" s="384"/>
      <c r="F299" s="384"/>
      <c r="G299" s="384"/>
      <c r="H299" s="384"/>
      <c r="I299" s="384"/>
      <c r="J299" s="384"/>
      <c r="K299" s="384"/>
      <c r="L299" s="384"/>
      <c r="M299" s="384"/>
      <c r="N299" s="384"/>
      <c r="O299" s="384"/>
      <c r="P299" s="384"/>
      <c r="Q299" s="384"/>
      <c r="R299" s="384"/>
      <c r="S299" s="384"/>
      <c r="T299" s="384"/>
      <c r="U299" s="384"/>
      <c r="V299" s="384"/>
      <c r="W299" s="384"/>
      <c r="X299" s="384"/>
      <c r="Y299" s="384"/>
      <c r="Z299" s="384"/>
      <c r="AA299" s="384"/>
      <c r="AB299" s="384"/>
      <c r="AC299" s="384"/>
      <c r="AD299" s="384"/>
      <c r="AE299" s="384"/>
      <c r="AF299" s="406"/>
      <c r="AG299" s="384"/>
      <c r="AH299" s="384"/>
      <c r="AI299" s="384"/>
      <c r="AJ299" s="384"/>
      <c r="AK299" s="384"/>
      <c r="AL299" s="384"/>
      <c r="AM299" s="384"/>
      <c r="AN299" s="384"/>
      <c r="AO299" s="384"/>
      <c r="AP299" s="384"/>
      <c r="AQ299" s="384"/>
      <c r="AR299" s="384"/>
      <c r="AS299" s="384"/>
      <c r="AT299" s="384"/>
      <c r="AU299" s="384"/>
      <c r="AV299" s="384"/>
      <c r="AW299" s="384"/>
      <c r="AX299" s="384"/>
      <c r="AY299" s="384"/>
      <c r="AZ299" s="384"/>
      <c r="BA299" s="384"/>
      <c r="BB299" s="384"/>
      <c r="BC299" s="384"/>
      <c r="BD299" s="384"/>
      <c r="BE299" s="384"/>
      <c r="BF299" s="384"/>
      <c r="BG299" s="384"/>
      <c r="BH299" s="384"/>
      <c r="BI299" s="384"/>
      <c r="BJ299" s="491"/>
      <c r="BK299" s="384"/>
      <c r="BL299" s="384"/>
      <c r="BM299" s="384"/>
      <c r="BN299" s="384"/>
      <c r="BO299" s="384"/>
      <c r="BP299" s="384"/>
      <c r="BQ299" s="384"/>
      <c r="BR299" s="384"/>
      <c r="BS299" s="384"/>
      <c r="BT299" s="384"/>
      <c r="BU299" s="384"/>
      <c r="BV299" s="384"/>
      <c r="BW299" s="384"/>
      <c r="BX299" s="384"/>
      <c r="BY299" s="384"/>
      <c r="BZ299" s="384"/>
      <c r="CA299" s="384"/>
      <c r="CB299" s="384"/>
      <c r="CC299" s="384"/>
      <c r="CD299" s="384"/>
      <c r="CE299" s="384"/>
      <c r="CF299" s="384"/>
      <c r="CG299" s="384"/>
      <c r="CH299" s="384"/>
      <c r="CI299" s="384"/>
      <c r="CJ299" s="384"/>
      <c r="CK299" s="384"/>
      <c r="CL299" s="384"/>
      <c r="CM299" s="384"/>
      <c r="CN299" s="384"/>
      <c r="CO299" s="396"/>
    </row>
    <row r="300" spans="1:93" ht="5.25" customHeight="1" x14ac:dyDescent="0.15">
      <c r="A300" s="488"/>
      <c r="B300" s="384"/>
      <c r="C300" s="384"/>
      <c r="D300" s="384"/>
      <c r="E300" s="384"/>
      <c r="F300" s="384"/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  <c r="AA300" s="384"/>
      <c r="AB300" s="384"/>
      <c r="AC300" s="384"/>
      <c r="AD300" s="384"/>
      <c r="AE300" s="384"/>
      <c r="AF300" s="406"/>
      <c r="AG300" s="384"/>
      <c r="AH300" s="384"/>
      <c r="AI300" s="384"/>
      <c r="AJ300" s="384"/>
      <c r="AK300" s="384"/>
      <c r="AL300" s="384"/>
      <c r="AM300" s="384"/>
      <c r="AN300" s="384"/>
      <c r="AO300" s="384"/>
      <c r="AP300" s="384"/>
      <c r="AQ300" s="384"/>
      <c r="AR300" s="384"/>
      <c r="AS300" s="384"/>
      <c r="AT300" s="384"/>
      <c r="AU300" s="384"/>
      <c r="AV300" s="384"/>
      <c r="AW300" s="384"/>
      <c r="AX300" s="384"/>
      <c r="AY300" s="384"/>
      <c r="AZ300" s="384"/>
      <c r="BA300" s="384"/>
      <c r="BB300" s="384"/>
      <c r="BC300" s="384"/>
      <c r="BD300" s="384"/>
      <c r="BE300" s="384"/>
      <c r="BF300" s="384"/>
      <c r="BG300" s="384"/>
      <c r="BH300" s="384"/>
      <c r="BI300" s="384"/>
      <c r="BJ300" s="491"/>
      <c r="BK300" s="384"/>
      <c r="BL300" s="384"/>
      <c r="BM300" s="384"/>
      <c r="BN300" s="384"/>
      <c r="BO300" s="384"/>
      <c r="BP300" s="384"/>
      <c r="BQ300" s="384"/>
      <c r="BR300" s="384"/>
      <c r="BS300" s="384"/>
      <c r="BT300" s="384"/>
      <c r="BU300" s="384"/>
      <c r="BV300" s="384"/>
      <c r="BW300" s="384"/>
      <c r="BX300" s="384"/>
      <c r="BY300" s="384"/>
      <c r="BZ300" s="384"/>
      <c r="CA300" s="384"/>
      <c r="CB300" s="384"/>
      <c r="CC300" s="384"/>
      <c r="CD300" s="384"/>
      <c r="CE300" s="384"/>
      <c r="CF300" s="384"/>
      <c r="CG300" s="384"/>
      <c r="CH300" s="384"/>
      <c r="CI300" s="384"/>
      <c r="CJ300" s="384"/>
      <c r="CK300" s="384"/>
      <c r="CL300" s="384"/>
      <c r="CM300" s="384"/>
      <c r="CN300" s="384"/>
      <c r="CO300" s="396"/>
    </row>
    <row r="301" spans="1:93" ht="5.25" customHeight="1" x14ac:dyDescent="0.15">
      <c r="A301" s="488"/>
      <c r="B301" s="384"/>
      <c r="C301" s="384"/>
      <c r="D301" s="384"/>
      <c r="E301" s="384"/>
      <c r="F301" s="384"/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4"/>
      <c r="AA301" s="384"/>
      <c r="AB301" s="384"/>
      <c r="AC301" s="384"/>
      <c r="AD301" s="384"/>
      <c r="AE301" s="384"/>
      <c r="AF301" s="406"/>
      <c r="AG301" s="384"/>
      <c r="AH301" s="384"/>
      <c r="AI301" s="384"/>
      <c r="AJ301" s="384"/>
      <c r="AK301" s="384"/>
      <c r="AL301" s="384"/>
      <c r="AM301" s="384"/>
      <c r="AN301" s="384"/>
      <c r="AO301" s="384"/>
      <c r="AP301" s="384"/>
      <c r="AQ301" s="384"/>
      <c r="AR301" s="384"/>
      <c r="AS301" s="384"/>
      <c r="AT301" s="384"/>
      <c r="AU301" s="384"/>
      <c r="AV301" s="384"/>
      <c r="AW301" s="384"/>
      <c r="AX301" s="384"/>
      <c r="AY301" s="384"/>
      <c r="AZ301" s="384"/>
      <c r="BA301" s="384"/>
      <c r="BB301" s="384"/>
      <c r="BC301" s="384"/>
      <c r="BD301" s="384"/>
      <c r="BE301" s="384"/>
      <c r="BF301" s="384"/>
      <c r="BG301" s="384"/>
      <c r="BH301" s="384"/>
      <c r="BI301" s="384"/>
      <c r="BJ301" s="491"/>
      <c r="BK301" s="384"/>
      <c r="BL301" s="384"/>
      <c r="BM301" s="384"/>
      <c r="BN301" s="384"/>
      <c r="BO301" s="384"/>
      <c r="BP301" s="384"/>
      <c r="BQ301" s="384"/>
      <c r="BR301" s="384"/>
      <c r="BS301" s="384"/>
      <c r="BT301" s="384"/>
      <c r="BU301" s="384"/>
      <c r="BV301" s="384"/>
      <c r="BW301" s="384"/>
      <c r="BX301" s="384"/>
      <c r="BY301" s="384"/>
      <c r="BZ301" s="384"/>
      <c r="CA301" s="384"/>
      <c r="CB301" s="384"/>
      <c r="CC301" s="384"/>
      <c r="CD301" s="384"/>
      <c r="CE301" s="384"/>
      <c r="CF301" s="384"/>
      <c r="CG301" s="384"/>
      <c r="CH301" s="384"/>
      <c r="CI301" s="384"/>
      <c r="CJ301" s="384"/>
      <c r="CK301" s="384"/>
      <c r="CL301" s="384"/>
      <c r="CM301" s="384"/>
      <c r="CN301" s="384"/>
      <c r="CO301" s="396"/>
    </row>
    <row r="302" spans="1:93" ht="5.25" customHeight="1" x14ac:dyDescent="0.15">
      <c r="A302" s="489"/>
      <c r="B302" s="490"/>
      <c r="C302" s="490"/>
      <c r="D302" s="490"/>
      <c r="E302" s="490"/>
      <c r="F302" s="490"/>
      <c r="G302" s="490"/>
      <c r="H302" s="490"/>
      <c r="I302" s="490"/>
      <c r="J302" s="490"/>
      <c r="K302" s="490"/>
      <c r="L302" s="490"/>
      <c r="M302" s="490"/>
      <c r="N302" s="490"/>
      <c r="O302" s="490"/>
      <c r="P302" s="490"/>
      <c r="Q302" s="490"/>
      <c r="R302" s="490"/>
      <c r="S302" s="490"/>
      <c r="T302" s="490"/>
      <c r="U302" s="490"/>
      <c r="V302" s="490"/>
      <c r="W302" s="490"/>
      <c r="X302" s="490"/>
      <c r="Y302" s="490"/>
      <c r="Z302" s="490"/>
      <c r="AA302" s="490"/>
      <c r="AB302" s="490"/>
      <c r="AC302" s="490"/>
      <c r="AD302" s="490"/>
      <c r="AE302" s="490"/>
      <c r="AF302" s="492"/>
      <c r="AG302" s="490"/>
      <c r="AH302" s="490"/>
      <c r="AI302" s="490"/>
      <c r="AJ302" s="490"/>
      <c r="AK302" s="490"/>
      <c r="AL302" s="490"/>
      <c r="AM302" s="490"/>
      <c r="AN302" s="490"/>
      <c r="AO302" s="490"/>
      <c r="AP302" s="490"/>
      <c r="AQ302" s="490"/>
      <c r="AR302" s="490"/>
      <c r="AS302" s="490"/>
      <c r="AT302" s="490"/>
      <c r="AU302" s="490"/>
      <c r="AV302" s="490"/>
      <c r="AW302" s="490"/>
      <c r="AX302" s="490"/>
      <c r="AY302" s="490"/>
      <c r="AZ302" s="490"/>
      <c r="BA302" s="490"/>
      <c r="BB302" s="490"/>
      <c r="BC302" s="490"/>
      <c r="BD302" s="490"/>
      <c r="BE302" s="490"/>
      <c r="BF302" s="490"/>
      <c r="BG302" s="490"/>
      <c r="BH302" s="490"/>
      <c r="BI302" s="490"/>
      <c r="BJ302" s="493"/>
      <c r="BK302" s="490"/>
      <c r="BL302" s="490"/>
      <c r="BM302" s="490"/>
      <c r="BN302" s="490"/>
      <c r="BO302" s="490"/>
      <c r="BP302" s="490"/>
      <c r="BQ302" s="490"/>
      <c r="BR302" s="490"/>
      <c r="BS302" s="490"/>
      <c r="BT302" s="490"/>
      <c r="BU302" s="490"/>
      <c r="BV302" s="490"/>
      <c r="BW302" s="490"/>
      <c r="BX302" s="490"/>
      <c r="BY302" s="490"/>
      <c r="BZ302" s="490"/>
      <c r="CA302" s="490"/>
      <c r="CB302" s="490"/>
      <c r="CC302" s="490"/>
      <c r="CD302" s="490"/>
      <c r="CE302" s="490"/>
      <c r="CF302" s="490"/>
      <c r="CG302" s="490"/>
      <c r="CH302" s="490"/>
      <c r="CI302" s="490"/>
      <c r="CJ302" s="490"/>
      <c r="CK302" s="490"/>
      <c r="CL302" s="490"/>
      <c r="CM302" s="490"/>
      <c r="CN302" s="490"/>
      <c r="CO302" s="494"/>
    </row>
  </sheetData>
  <sheetProtection algorithmName="SHA-512" hashValue="05W5jI6nPlVpQKGUnwpWtjFeE5Pug48mVnbcpctNWe+ULEpYtfnMbfptK4DyIjzUnVEfSOpma5A/yPw4Ao/uhA==" saltValue="Yk6jSHAZDGlVha1nJWbbTA==" spinCount="100000" sheet="1" formatCells="0" selectLockedCells="1"/>
  <mergeCells count="490">
    <mergeCell ref="A153:CE156"/>
    <mergeCell ref="CF48:CH54"/>
    <mergeCell ref="CI48:CK54"/>
    <mergeCell ref="O41:T47"/>
    <mergeCell ref="BI215:BL220"/>
    <mergeCell ref="BI221:BL226"/>
    <mergeCell ref="BI227:BL232"/>
    <mergeCell ref="BI233:BL238"/>
    <mergeCell ref="BI239:BL244"/>
    <mergeCell ref="AH74:AJ80"/>
    <mergeCell ref="AK74:AM80"/>
    <mergeCell ref="AN74:AP80"/>
    <mergeCell ref="AQ74:AS80"/>
    <mergeCell ref="V148:AY151"/>
    <mergeCell ref="BC128:CI131"/>
    <mergeCell ref="V144:AY146"/>
    <mergeCell ref="F239:R241"/>
    <mergeCell ref="S239:AF241"/>
    <mergeCell ref="AG239:AS241"/>
    <mergeCell ref="AT239:BG241"/>
    <mergeCell ref="BQ239:BU244"/>
    <mergeCell ref="BV239:BZ244"/>
    <mergeCell ref="CA239:CE244"/>
    <mergeCell ref="CF239:CJ244"/>
    <mergeCell ref="AM48:AO54"/>
    <mergeCell ref="AP48:AR54"/>
    <mergeCell ref="AS48:AV54"/>
    <mergeCell ref="CL41:CN47"/>
    <mergeCell ref="AS34:AV40"/>
    <mergeCell ref="AS41:AV47"/>
    <mergeCell ref="AW41:BH47"/>
    <mergeCell ref="BI41:BM47"/>
    <mergeCell ref="CF41:CH47"/>
    <mergeCell ref="CI41:CK47"/>
    <mergeCell ref="AA34:AC40"/>
    <mergeCell ref="AA41:AC47"/>
    <mergeCell ref="AA48:AC54"/>
    <mergeCell ref="AJ34:AL40"/>
    <mergeCell ref="AJ41:AL47"/>
    <mergeCell ref="AJ48:AL54"/>
    <mergeCell ref="A48:N54"/>
    <mergeCell ref="O48:T54"/>
    <mergeCell ref="U48:W54"/>
    <mergeCell ref="X48:Z54"/>
    <mergeCell ref="AD48:AF54"/>
    <mergeCell ref="AG48:AI54"/>
    <mergeCell ref="A41:N47"/>
    <mergeCell ref="A34:N40"/>
    <mergeCell ref="A27:N33"/>
    <mergeCell ref="A293:AE297"/>
    <mergeCell ref="AF293:BJ297"/>
    <mergeCell ref="BK293:CO297"/>
    <mergeCell ref="A298:AE302"/>
    <mergeCell ref="AF298:BJ302"/>
    <mergeCell ref="BK298:CO302"/>
    <mergeCell ref="G262:CJ266"/>
    <mergeCell ref="A267:C292"/>
    <mergeCell ref="E269:R271"/>
    <mergeCell ref="S269:AB271"/>
    <mergeCell ref="AC269:AM271"/>
    <mergeCell ref="AN269:AX271"/>
    <mergeCell ref="AY269:CJ271"/>
    <mergeCell ref="E275:AA277"/>
    <mergeCell ref="AB275:AK277"/>
    <mergeCell ref="AL275:BW277"/>
    <mergeCell ref="P278:W279"/>
    <mergeCell ref="E281:W283"/>
    <mergeCell ref="X281:AF283"/>
    <mergeCell ref="AG281:AM283"/>
    <mergeCell ref="AN281:AX283"/>
    <mergeCell ref="AY281:CJ283"/>
    <mergeCell ref="E286:R289"/>
    <mergeCell ref="S286:AB289"/>
    <mergeCell ref="AC286:AI289"/>
    <mergeCell ref="AJ286:AT289"/>
    <mergeCell ref="AU286:CF289"/>
    <mergeCell ref="BV251:BZ256"/>
    <mergeCell ref="CA251:CE256"/>
    <mergeCell ref="CF251:CJ256"/>
    <mergeCell ref="CK251:CO256"/>
    <mergeCell ref="BM252:BP255"/>
    <mergeCell ref="G254:AZ256"/>
    <mergeCell ref="G258:AE260"/>
    <mergeCell ref="AF258:AN260"/>
    <mergeCell ref="AO258:BJ260"/>
    <mergeCell ref="BI251:BL256"/>
    <mergeCell ref="BM240:BP243"/>
    <mergeCell ref="F243:BF245"/>
    <mergeCell ref="BQ245:BU250"/>
    <mergeCell ref="BV245:BZ250"/>
    <mergeCell ref="CA245:CE250"/>
    <mergeCell ref="CF245:CJ250"/>
    <mergeCell ref="CK245:CO250"/>
    <mergeCell ref="BM246:BP249"/>
    <mergeCell ref="G247:AB249"/>
    <mergeCell ref="AC247:AM249"/>
    <mergeCell ref="AN247:BH249"/>
    <mergeCell ref="F250:BF253"/>
    <mergeCell ref="BQ251:BU256"/>
    <mergeCell ref="BI245:BL250"/>
    <mergeCell ref="CK239:CO244"/>
    <mergeCell ref="F235:H238"/>
    <mergeCell ref="I235:K238"/>
    <mergeCell ref="L235:M238"/>
    <mergeCell ref="N235:P238"/>
    <mergeCell ref="Q235:R238"/>
    <mergeCell ref="S235:AF238"/>
    <mergeCell ref="AG235:AI238"/>
    <mergeCell ref="AJ235:AL238"/>
    <mergeCell ref="AM235:AN238"/>
    <mergeCell ref="F231:H234"/>
    <mergeCell ref="I231:K234"/>
    <mergeCell ref="L231:M234"/>
    <mergeCell ref="N231:P234"/>
    <mergeCell ref="Q231:R234"/>
    <mergeCell ref="S231:AF234"/>
    <mergeCell ref="AG231:AI234"/>
    <mergeCell ref="AJ231:AL234"/>
    <mergeCell ref="AM231:AN234"/>
    <mergeCell ref="BQ227:BU232"/>
    <mergeCell ref="BV227:BZ232"/>
    <mergeCell ref="CA227:CE232"/>
    <mergeCell ref="CF227:CJ232"/>
    <mergeCell ref="CK227:CO232"/>
    <mergeCell ref="BM228:BP231"/>
    <mergeCell ref="AO231:AQ234"/>
    <mergeCell ref="AR231:AS234"/>
    <mergeCell ref="AT231:BG234"/>
    <mergeCell ref="BQ233:BU238"/>
    <mergeCell ref="BV233:BZ238"/>
    <mergeCell ref="CA233:CE238"/>
    <mergeCell ref="CF233:CJ238"/>
    <mergeCell ref="CK233:CO238"/>
    <mergeCell ref="BM234:BP237"/>
    <mergeCell ref="AO235:AQ238"/>
    <mergeCell ref="AR235:AS238"/>
    <mergeCell ref="AT235:BG238"/>
    <mergeCell ref="AO223:AQ226"/>
    <mergeCell ref="AR223:AS226"/>
    <mergeCell ref="AT223:BG226"/>
    <mergeCell ref="F227:H230"/>
    <mergeCell ref="I227:K230"/>
    <mergeCell ref="L227:M230"/>
    <mergeCell ref="N227:P230"/>
    <mergeCell ref="Q227:R230"/>
    <mergeCell ref="S227:AF230"/>
    <mergeCell ref="AG227:AI230"/>
    <mergeCell ref="AJ227:AL230"/>
    <mergeCell ref="AM227:AN230"/>
    <mergeCell ref="AO227:AQ230"/>
    <mergeCell ref="AR227:AS230"/>
    <mergeCell ref="AT227:BG230"/>
    <mergeCell ref="F223:H226"/>
    <mergeCell ref="I223:K226"/>
    <mergeCell ref="L223:M226"/>
    <mergeCell ref="N223:P226"/>
    <mergeCell ref="Q223:R226"/>
    <mergeCell ref="S223:AF226"/>
    <mergeCell ref="AG223:AI226"/>
    <mergeCell ref="AJ223:AL226"/>
    <mergeCell ref="AM223:AN226"/>
    <mergeCell ref="BQ215:BU220"/>
    <mergeCell ref="BV215:BZ220"/>
    <mergeCell ref="CA215:CE220"/>
    <mergeCell ref="CF215:CJ220"/>
    <mergeCell ref="CK215:CO220"/>
    <mergeCell ref="BM216:BP219"/>
    <mergeCell ref="F219:H222"/>
    <mergeCell ref="I219:K222"/>
    <mergeCell ref="L219:M222"/>
    <mergeCell ref="N219:P222"/>
    <mergeCell ref="Q219:R222"/>
    <mergeCell ref="S219:AF222"/>
    <mergeCell ref="AG219:AI222"/>
    <mergeCell ref="AJ219:AL222"/>
    <mergeCell ref="AM219:AN222"/>
    <mergeCell ref="AO219:AQ222"/>
    <mergeCell ref="AR219:AS222"/>
    <mergeCell ref="AT219:BG222"/>
    <mergeCell ref="BQ221:BU226"/>
    <mergeCell ref="BV221:BZ226"/>
    <mergeCell ref="CA221:CE226"/>
    <mergeCell ref="CF221:CJ226"/>
    <mergeCell ref="CK221:CO226"/>
    <mergeCell ref="BM222:BP225"/>
    <mergeCell ref="S198:AR202"/>
    <mergeCell ref="AV198:CG202"/>
    <mergeCell ref="CJ198:CL203"/>
    <mergeCell ref="A205:C254"/>
    <mergeCell ref="BQ205:CB208"/>
    <mergeCell ref="CL205:CN208"/>
    <mergeCell ref="CO205:CO209"/>
    <mergeCell ref="G206:BF209"/>
    <mergeCell ref="BK207:BO207"/>
    <mergeCell ref="CD207:CI207"/>
    <mergeCell ref="BK209:CM210"/>
    <mergeCell ref="F211:R214"/>
    <mergeCell ref="S211:AF214"/>
    <mergeCell ref="AG211:AS214"/>
    <mergeCell ref="AT211:BG214"/>
    <mergeCell ref="BI212:CO213"/>
    <mergeCell ref="F215:R218"/>
    <mergeCell ref="S215:AF218"/>
    <mergeCell ref="AG215:AI218"/>
    <mergeCell ref="AJ215:AL218"/>
    <mergeCell ref="AM215:AN218"/>
    <mergeCell ref="AO215:AQ218"/>
    <mergeCell ref="AR215:AS218"/>
    <mergeCell ref="AT215:BG218"/>
    <mergeCell ref="BY189:CJ189"/>
    <mergeCell ref="CK189:CM189"/>
    <mergeCell ref="M193:Q195"/>
    <mergeCell ref="R193:R195"/>
    <mergeCell ref="S193:U195"/>
    <mergeCell ref="V193:X195"/>
    <mergeCell ref="AA193:AC195"/>
    <mergeCell ref="AD193:AF195"/>
    <mergeCell ref="AI193:AK195"/>
    <mergeCell ref="AL193:AN195"/>
    <mergeCell ref="AQ189:AS189"/>
    <mergeCell ref="AT189:AU189"/>
    <mergeCell ref="AW189:AY189"/>
    <mergeCell ref="AZ189:BA189"/>
    <mergeCell ref="BC189:BE189"/>
    <mergeCell ref="BF189:BG189"/>
    <mergeCell ref="BH189:BL189"/>
    <mergeCell ref="BR189:BU189"/>
    <mergeCell ref="BV189:BX189"/>
    <mergeCell ref="G189:J189"/>
    <mergeCell ref="M189:O189"/>
    <mergeCell ref="P189:Q189"/>
    <mergeCell ref="S189:U189"/>
    <mergeCell ref="V189:W189"/>
    <mergeCell ref="Y189:AA189"/>
    <mergeCell ref="AB189:AC189"/>
    <mergeCell ref="AD189:AJ189"/>
    <mergeCell ref="AK189:AN189"/>
    <mergeCell ref="BY185:CJ185"/>
    <mergeCell ref="CK185:CM185"/>
    <mergeCell ref="G187:J187"/>
    <mergeCell ref="M187:O187"/>
    <mergeCell ref="P187:Q187"/>
    <mergeCell ref="S187:U187"/>
    <mergeCell ref="V187:W187"/>
    <mergeCell ref="Y187:AA187"/>
    <mergeCell ref="AB187:AC187"/>
    <mergeCell ref="AD187:AJ187"/>
    <mergeCell ref="AK187:AN187"/>
    <mergeCell ref="AQ187:AS187"/>
    <mergeCell ref="AT187:AU187"/>
    <mergeCell ref="AW187:AY187"/>
    <mergeCell ref="AZ187:BA187"/>
    <mergeCell ref="BC187:BE187"/>
    <mergeCell ref="BF187:BG187"/>
    <mergeCell ref="BH187:BL187"/>
    <mergeCell ref="BR187:BU187"/>
    <mergeCell ref="BV187:BX187"/>
    <mergeCell ref="BY187:CJ187"/>
    <mergeCell ref="CK187:CM187"/>
    <mergeCell ref="AQ185:AS185"/>
    <mergeCell ref="AT185:AU185"/>
    <mergeCell ref="AW185:AY185"/>
    <mergeCell ref="AZ185:BA185"/>
    <mergeCell ref="BC185:BE185"/>
    <mergeCell ref="BF185:BG185"/>
    <mergeCell ref="BH185:BL185"/>
    <mergeCell ref="BR185:BU185"/>
    <mergeCell ref="BV185:BX185"/>
    <mergeCell ref="G185:J185"/>
    <mergeCell ref="M185:O185"/>
    <mergeCell ref="P185:Q185"/>
    <mergeCell ref="S185:U185"/>
    <mergeCell ref="V185:W185"/>
    <mergeCell ref="Y185:AA185"/>
    <mergeCell ref="AB185:AC185"/>
    <mergeCell ref="AD185:AJ185"/>
    <mergeCell ref="AK185:AN185"/>
    <mergeCell ref="C177:CO180"/>
    <mergeCell ref="G183:J183"/>
    <mergeCell ref="M183:O183"/>
    <mergeCell ref="P183:Q183"/>
    <mergeCell ref="S183:U183"/>
    <mergeCell ref="V183:W183"/>
    <mergeCell ref="Y183:AA183"/>
    <mergeCell ref="AB183:AC183"/>
    <mergeCell ref="AD183:AJ183"/>
    <mergeCell ref="AK183:AN183"/>
    <mergeCell ref="AQ183:AS183"/>
    <mergeCell ref="AT183:AU183"/>
    <mergeCell ref="AW183:AY183"/>
    <mergeCell ref="AZ183:BA183"/>
    <mergeCell ref="BC183:BE183"/>
    <mergeCell ref="BF183:BG183"/>
    <mergeCell ref="BH183:BL183"/>
    <mergeCell ref="BR183:BU183"/>
    <mergeCell ref="BV183:BX183"/>
    <mergeCell ref="BY183:CJ183"/>
    <mergeCell ref="CK183:CM183"/>
    <mergeCell ref="A160:CO172"/>
    <mergeCell ref="E176:H176"/>
    <mergeCell ref="J176:L176"/>
    <mergeCell ref="M176:N176"/>
    <mergeCell ref="P176:R176"/>
    <mergeCell ref="S176:T176"/>
    <mergeCell ref="V176:X176"/>
    <mergeCell ref="Y176:AD176"/>
    <mergeCell ref="AE176:AH176"/>
    <mergeCell ref="AJ176:AL176"/>
    <mergeCell ref="AM176:AN176"/>
    <mergeCell ref="AP176:AR176"/>
    <mergeCell ref="AS176:AT176"/>
    <mergeCell ref="AV176:AX176"/>
    <mergeCell ref="AY176:CO176"/>
    <mergeCell ref="D146:K148"/>
    <mergeCell ref="M149:T151"/>
    <mergeCell ref="M144:T147"/>
    <mergeCell ref="C139:H141"/>
    <mergeCell ref="I139:N141"/>
    <mergeCell ref="O139:Q141"/>
    <mergeCell ref="R139:W141"/>
    <mergeCell ref="X139:Z141"/>
    <mergeCell ref="AA139:AF141"/>
    <mergeCell ref="AG139:AI141"/>
    <mergeCell ref="X95:AA97"/>
    <mergeCell ref="AE95:AH97"/>
    <mergeCell ref="AL95:AO97"/>
    <mergeCell ref="N121:S123"/>
    <mergeCell ref="W121:AB123"/>
    <mergeCell ref="AF121:AK123"/>
    <mergeCell ref="AQ66:CK71"/>
    <mergeCell ref="A55:N61"/>
    <mergeCell ref="O55:Q61"/>
    <mergeCell ref="R55:T61"/>
    <mergeCell ref="U55:Z61"/>
    <mergeCell ref="AE74:AG80"/>
    <mergeCell ref="O74:AA80"/>
    <mergeCell ref="AB74:AD80"/>
    <mergeCell ref="BE133:BV136"/>
    <mergeCell ref="B134:AX136"/>
    <mergeCell ref="AI95:AK97"/>
    <mergeCell ref="T121:V123"/>
    <mergeCell ref="AC121:AE123"/>
    <mergeCell ref="CK109:CL111"/>
    <mergeCell ref="AB95:AD97"/>
    <mergeCell ref="AT103:BC105"/>
    <mergeCell ref="BD103:CJ105"/>
    <mergeCell ref="CL7:CN13"/>
    <mergeCell ref="BN34:BP40"/>
    <mergeCell ref="BQ34:BS40"/>
    <mergeCell ref="BT34:BV40"/>
    <mergeCell ref="BW34:BY40"/>
    <mergeCell ref="BZ34:CB40"/>
    <mergeCell ref="CC34:CE40"/>
    <mergeCell ref="CF34:CH40"/>
    <mergeCell ref="CI34:CK40"/>
    <mergeCell ref="CL34:CN40"/>
    <mergeCell ref="BT27:BV33"/>
    <mergeCell ref="BM23:BP26"/>
    <mergeCell ref="BQ23:BT26"/>
    <mergeCell ref="BI17:CN19"/>
    <mergeCell ref="BI14:CN16"/>
    <mergeCell ref="CI27:CK33"/>
    <mergeCell ref="BN27:BP33"/>
    <mergeCell ref="BQ27:BS33"/>
    <mergeCell ref="CG23:CJ26"/>
    <mergeCell ref="CK23:CN26"/>
    <mergeCell ref="BW27:BY33"/>
    <mergeCell ref="CL27:CN33"/>
    <mergeCell ref="BU23:BX26"/>
    <mergeCell ref="BY23:CB26"/>
    <mergeCell ref="BI20:CN22"/>
    <mergeCell ref="AS27:AV33"/>
    <mergeCell ref="Z15:AA18"/>
    <mergeCell ref="CC27:CE33"/>
    <mergeCell ref="BW41:BY47"/>
    <mergeCell ref="CC41:CE47"/>
    <mergeCell ref="BZ27:CB33"/>
    <mergeCell ref="AW27:BH33"/>
    <mergeCell ref="AW34:BH40"/>
    <mergeCell ref="BI34:BM40"/>
    <mergeCell ref="X41:Z47"/>
    <mergeCell ref="AD41:AF47"/>
    <mergeCell ref="AG41:AI47"/>
    <mergeCell ref="AM41:AO47"/>
    <mergeCell ref="AP41:AR47"/>
    <mergeCell ref="U14:Y19"/>
    <mergeCell ref="AB14:AF19"/>
    <mergeCell ref="AI14:AN19"/>
    <mergeCell ref="BQ41:BS47"/>
    <mergeCell ref="BT41:BV47"/>
    <mergeCell ref="U27:W33"/>
    <mergeCell ref="X27:Z33"/>
    <mergeCell ref="AD27:AF33"/>
    <mergeCell ref="AG27:AI33"/>
    <mergeCell ref="AW124:BB126"/>
    <mergeCell ref="AP64:AU65"/>
    <mergeCell ref="BN99:BP101"/>
    <mergeCell ref="BQ99:BU101"/>
    <mergeCell ref="AW74:BF80"/>
    <mergeCell ref="BG74:BS80"/>
    <mergeCell ref="BN41:BP47"/>
    <mergeCell ref="BN48:BP54"/>
    <mergeCell ref="BI99:BM101"/>
    <mergeCell ref="AT109:BC111"/>
    <mergeCell ref="C114:BN116"/>
    <mergeCell ref="H121:M123"/>
    <mergeCell ref="U41:W47"/>
    <mergeCell ref="AW48:BH54"/>
    <mergeCell ref="BI48:BM54"/>
    <mergeCell ref="BC120:CI122"/>
    <mergeCell ref="W106:AS108"/>
    <mergeCell ref="N67:AI70"/>
    <mergeCell ref="AJ68:AN70"/>
    <mergeCell ref="AT74:AV80"/>
    <mergeCell ref="AP95:AV97"/>
    <mergeCell ref="BY99:CF101"/>
    <mergeCell ref="S95:W97"/>
    <mergeCell ref="AT106:BC108"/>
    <mergeCell ref="A157:CN159"/>
    <mergeCell ref="BD109:CJ111"/>
    <mergeCell ref="A83:N112"/>
    <mergeCell ref="BW48:BY54"/>
    <mergeCell ref="A74:N80"/>
    <mergeCell ref="BQ48:BS54"/>
    <mergeCell ref="BT48:BV54"/>
    <mergeCell ref="BZ48:CB54"/>
    <mergeCell ref="CC48:CE54"/>
    <mergeCell ref="AW120:BB122"/>
    <mergeCell ref="CJ129:CK130"/>
    <mergeCell ref="A64:AO66"/>
    <mergeCell ref="CL74:CN80"/>
    <mergeCell ref="CK64:CN65"/>
    <mergeCell ref="BV99:BX101"/>
    <mergeCell ref="BC124:CI126"/>
    <mergeCell ref="BW133:CN136"/>
    <mergeCell ref="BB99:BH101"/>
    <mergeCell ref="AI126:AR129"/>
    <mergeCell ref="AW129:BB131"/>
    <mergeCell ref="BD106:CJ108"/>
    <mergeCell ref="CF153:CN155"/>
    <mergeCell ref="C117:BN119"/>
    <mergeCell ref="AL121:AN123"/>
    <mergeCell ref="BT74:BV80"/>
    <mergeCell ref="BW74:BY80"/>
    <mergeCell ref="BZ74:CB80"/>
    <mergeCell ref="CC74:CE80"/>
    <mergeCell ref="CF74:CH80"/>
    <mergeCell ref="CI74:CK80"/>
    <mergeCell ref="P84:CM87"/>
    <mergeCell ref="P89:CM92"/>
    <mergeCell ref="BI27:BM33"/>
    <mergeCell ref="CF27:CH33"/>
    <mergeCell ref="BZ41:CB47"/>
    <mergeCell ref="O27:T33"/>
    <mergeCell ref="O34:T40"/>
    <mergeCell ref="AM27:AO33"/>
    <mergeCell ref="AP27:AR33"/>
    <mergeCell ref="AA27:AC33"/>
    <mergeCell ref="AJ27:AL33"/>
    <mergeCell ref="U34:W40"/>
    <mergeCell ref="X34:Z40"/>
    <mergeCell ref="AD34:AF40"/>
    <mergeCell ref="AG34:AI40"/>
    <mergeCell ref="AM34:AO40"/>
    <mergeCell ref="AP34:AR40"/>
    <mergeCell ref="CL48:CN54"/>
    <mergeCell ref="CI7:CK13"/>
    <mergeCell ref="CQ11:DB13"/>
    <mergeCell ref="A2:L3"/>
    <mergeCell ref="BR3:BT3"/>
    <mergeCell ref="BU3:CO3"/>
    <mergeCell ref="AS23:AV26"/>
    <mergeCell ref="BR4:CO5"/>
    <mergeCell ref="X4:BP11"/>
    <mergeCell ref="BV1:CN2"/>
    <mergeCell ref="CA7:CH13"/>
    <mergeCell ref="AW23:AZ26"/>
    <mergeCell ref="BA23:BD26"/>
    <mergeCell ref="BE23:BH26"/>
    <mergeCell ref="O15:T18"/>
    <mergeCell ref="A14:N19"/>
    <mergeCell ref="A20:N26"/>
    <mergeCell ref="AO14:BH16"/>
    <mergeCell ref="AO17:BH19"/>
    <mergeCell ref="AO20:BH22"/>
    <mergeCell ref="AO23:AR26"/>
    <mergeCell ref="O20:AN26"/>
    <mergeCell ref="BI23:BL26"/>
    <mergeCell ref="CC23:CF26"/>
    <mergeCell ref="AG15:AH18"/>
  </mergeCells>
  <phoneticPr fontId="2"/>
  <conditionalFormatting sqref="I219:K238">
    <cfRule type="cellIs" dxfId="13" priority="21" operator="greaterThan">
      <formula>0</formula>
    </cfRule>
  </conditionalFormatting>
  <conditionalFormatting sqref="N219:P238">
    <cfRule type="cellIs" dxfId="12" priority="20" operator="greaterThan">
      <formula>0</formula>
    </cfRule>
  </conditionalFormatting>
  <conditionalFormatting sqref="S215:AF238">
    <cfRule type="cellIs" dxfId="11" priority="19" operator="greaterThan">
      <formula>0</formula>
    </cfRule>
  </conditionalFormatting>
  <conditionalFormatting sqref="AJ215:AL238">
    <cfRule type="cellIs" dxfId="10" priority="18" operator="greaterThan">
      <formula>0</formula>
    </cfRule>
  </conditionalFormatting>
  <conditionalFormatting sqref="AO215:AQ238">
    <cfRule type="cellIs" dxfId="9" priority="17" operator="greaterThan">
      <formula>0</formula>
    </cfRule>
  </conditionalFormatting>
  <conditionalFormatting sqref="BK207:BO207">
    <cfRule type="cellIs" dxfId="8" priority="16" operator="greaterThan">
      <formula>0</formula>
    </cfRule>
  </conditionalFormatting>
  <conditionalFormatting sqref="CD207:CI207">
    <cfRule type="cellIs" dxfId="7" priority="15" operator="greaterThan">
      <formula>0</formula>
    </cfRule>
  </conditionalFormatting>
  <conditionalFormatting sqref="AT215:BG238">
    <cfRule type="cellIs" dxfId="6" priority="7" operator="greaterThan">
      <formula>0</formula>
    </cfRule>
  </conditionalFormatting>
  <conditionalFormatting sqref="AC247:AM249">
    <cfRule type="expression" dxfId="5" priority="6">
      <formula>INDIRECT(ADDRESS(ROW(),COLUMN()))=TRUNC(INDIRECT(ADDRESS(ROW(),COLUMN())))</formula>
    </cfRule>
  </conditionalFormatting>
  <conditionalFormatting sqref="AF258:AN260">
    <cfRule type="expression" dxfId="4" priority="5">
      <formula>INDIRECT(ADDRESS(ROW(),COLUMN()))=TRUNC(INDIRECT(ADDRESS(ROW(),COLUMN())))</formula>
    </cfRule>
  </conditionalFormatting>
  <conditionalFormatting sqref="S269:AB271">
    <cfRule type="expression" dxfId="3" priority="3">
      <formula>INDIRECT(ADDRESS(ROW(),COLUMN()))=TRUNC(INDIRECT(ADDRESS(ROW(),COLUMN())))</formula>
    </cfRule>
    <cfRule type="cellIs" dxfId="2" priority="4" operator="greaterThan">
      <formula>0</formula>
    </cfRule>
  </conditionalFormatting>
  <conditionalFormatting sqref="X281">
    <cfRule type="cellIs" dxfId="1" priority="2" operator="greaterThan">
      <formula>0</formula>
    </cfRule>
  </conditionalFormatting>
  <conditionalFormatting sqref="S290:AB290 S286">
    <cfRule type="cellIs" dxfId="0" priority="1" operator="greaterThan">
      <formula>0</formula>
    </cfRule>
  </conditionalFormatting>
  <dataValidations count="2">
    <dataValidation type="list" allowBlank="1" showDropDown="1" showInputMessage="1" showErrorMessage="1" sqref="G183:J183 AE176:AH176 E176:H176 AK189:AN189 AK187:AN187 AK185:AN185 AK183:AN183 G189:J189 G187:J187 G185:J185" xr:uid="{00000000-0002-0000-0100-000000000000}">
      <formula1>$E$138:$E$139</formula1>
    </dataValidation>
    <dataValidation type="list" allowBlank="1" showInputMessage="1" showErrorMessage="1" sqref="AK186:AN186 AG215:AI238 G186:J186 F219:H238" xr:uid="{00000000-0002-0000-0100-000001000000}">
      <formula1>$E$138:$E$139</formula1>
    </dataValidation>
  </dataValidations>
  <pageMargins left="0.70866141732283472" right="0.35433070866141736" top="0.39370078740157483" bottom="0.15748031496062992" header="0.23622047244094491" footer="0.11811023622047245"/>
  <pageSetup paperSize="9" orientation="portrait" horizontalDpi="1200" verticalDpi="1200" r:id="rId1"/>
  <headerFooter alignWithMargins="0"/>
  <rowBreaks count="1" manualBreakCount="1"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</vt:lpstr>
      <vt:lpstr>請求書（両面コピーしてください）</vt:lpstr>
      <vt:lpstr>'請求書（両面コピーしてください）'!Print_Area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Keiichi　Sawada</dc:creator>
  <cp:lastModifiedBy>共済組合（久田　好人）</cp:lastModifiedBy>
  <cp:lastPrinted>2023-02-08T05:37:56Z</cp:lastPrinted>
  <dcterms:created xsi:type="dcterms:W3CDTF">2003-01-31T17:12:14Z</dcterms:created>
  <dcterms:modified xsi:type="dcterms:W3CDTF">2025-01-09T08:34:37Z</dcterms:modified>
</cp:coreProperties>
</file>